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7985" windowHeight="6795"/>
  </bookViews>
  <sheets>
    <sheet name="Отчет об исполнении бюджета ГР" sheetId="69" r:id="rId1"/>
  </sheets>
  <calcPr calcId="124519" refMode="R1C1"/>
</workbook>
</file>

<file path=xl/calcChain.xml><?xml version="1.0" encoding="utf-8"?>
<calcChain xmlns="http://schemas.openxmlformats.org/spreadsheetml/2006/main">
  <c r="EE137" i="69"/>
  <c r="EE136"/>
  <c r="EE135"/>
  <c r="EE134"/>
  <c r="EE133"/>
  <c r="EE132"/>
  <c r="EE131"/>
  <c r="EE130"/>
  <c r="EE129"/>
  <c r="ET128"/>
  <c r="EE128"/>
  <c r="ET127"/>
  <c r="EE127"/>
  <c r="ET126"/>
  <c r="EE126"/>
  <c r="DX114"/>
  <c r="EX113"/>
  <c r="EK113"/>
  <c r="DX113"/>
  <c r="EX112"/>
  <c r="EK112"/>
  <c r="DX112"/>
  <c r="DX111"/>
  <c r="EX111" s="1"/>
  <c r="DX110"/>
  <c r="EX110" s="1"/>
  <c r="DX109"/>
  <c r="EX109" s="1"/>
  <c r="DX108"/>
  <c r="EX108" s="1"/>
  <c r="EX107"/>
  <c r="EK107"/>
  <c r="DX107"/>
  <c r="EX106"/>
  <c r="EK106"/>
  <c r="DX106"/>
  <c r="EX105"/>
  <c r="EK105"/>
  <c r="DX105"/>
  <c r="DX104"/>
  <c r="EX104" s="1"/>
  <c r="EX103"/>
  <c r="EK103"/>
  <c r="DX103"/>
  <c r="DX102"/>
  <c r="EX102" s="1"/>
  <c r="EX101"/>
  <c r="EK101"/>
  <c r="DX101"/>
  <c r="EX100"/>
  <c r="EK100"/>
  <c r="DX100"/>
  <c r="DX99"/>
  <c r="EK99" s="1"/>
  <c r="EX98"/>
  <c r="EK98"/>
  <c r="DX98"/>
  <c r="EX97"/>
  <c r="EK97"/>
  <c r="DX97"/>
  <c r="EX96"/>
  <c r="EK96"/>
  <c r="DX96"/>
  <c r="DX95"/>
  <c r="EX95" s="1"/>
  <c r="DX94"/>
  <c r="EX94" s="1"/>
  <c r="EX93"/>
  <c r="EK93"/>
  <c r="DX93"/>
  <c r="EX92"/>
  <c r="EK92"/>
  <c r="DX92"/>
  <c r="EX91"/>
  <c r="EK91"/>
  <c r="DX91"/>
  <c r="EX90"/>
  <c r="EK90"/>
  <c r="DX90"/>
  <c r="DX89"/>
  <c r="EX89" s="1"/>
  <c r="EX88"/>
  <c r="EK88"/>
  <c r="DX88"/>
  <c r="EX87"/>
  <c r="EK87"/>
  <c r="DX87"/>
  <c r="EX86"/>
  <c r="EK86"/>
  <c r="DX86"/>
  <c r="EX85"/>
  <c r="EK85"/>
  <c r="DX85"/>
  <c r="DX84"/>
  <c r="EX84" s="1"/>
  <c r="EX83"/>
  <c r="EK83"/>
  <c r="DX83"/>
  <c r="DX82"/>
  <c r="EX82" s="1"/>
  <c r="DX81"/>
  <c r="EK81" s="1"/>
  <c r="DX80"/>
  <c r="EK80" s="1"/>
  <c r="EK79"/>
  <c r="DX79"/>
  <c r="EX79" s="1"/>
  <c r="DX78"/>
  <c r="EK78" s="1"/>
  <c r="EX77"/>
  <c r="EK77"/>
  <c r="DX77"/>
  <c r="EX76"/>
  <c r="EK76"/>
  <c r="DX76"/>
  <c r="DX75"/>
  <c r="EX75" s="1"/>
  <c r="EX74"/>
  <c r="DX74"/>
  <c r="EK74" s="1"/>
  <c r="DX73"/>
  <c r="EX73" s="1"/>
  <c r="DX72"/>
  <c r="EK72" s="1"/>
  <c r="DX71"/>
  <c r="EK71" s="1"/>
  <c r="DX70"/>
  <c r="EX70" s="1"/>
  <c r="EK69"/>
  <c r="DX69"/>
  <c r="EX69" s="1"/>
  <c r="EX68"/>
  <c r="EK68"/>
  <c r="DX68"/>
  <c r="EK67"/>
  <c r="DX67"/>
  <c r="EX67" s="1"/>
  <c r="EX66"/>
  <c r="EK66"/>
  <c r="DX66"/>
  <c r="EK65"/>
  <c r="DX65"/>
  <c r="EX65" s="1"/>
  <c r="EE50"/>
  <c r="ET50" s="1"/>
  <c r="EE49"/>
  <c r="ET49" s="1"/>
  <c r="EE48"/>
  <c r="ET48" s="1"/>
  <c r="EE47"/>
  <c r="ET47" s="1"/>
  <c r="EE46"/>
  <c r="ET46" s="1"/>
  <c r="EE45"/>
  <c r="ET45" s="1"/>
  <c r="EE44"/>
  <c r="ET44" s="1"/>
  <c r="ET43"/>
  <c r="EE43"/>
  <c r="EE42"/>
  <c r="ET42" s="1"/>
  <c r="EE41"/>
  <c r="ET41" s="1"/>
  <c r="EE40"/>
  <c r="ET40" s="1"/>
  <c r="EE39"/>
  <c r="ET39" s="1"/>
  <c r="EE38"/>
  <c r="ET38" s="1"/>
  <c r="ET37"/>
  <c r="EE37"/>
  <c r="EE36"/>
  <c r="ET36" s="1"/>
  <c r="EE35"/>
  <c r="ET35" s="1"/>
  <c r="ET34"/>
  <c r="EE34"/>
  <c r="EE33"/>
  <c r="ET33" s="1"/>
  <c r="EE32"/>
  <c r="ET32" s="1"/>
  <c r="ET31"/>
  <c r="EE31"/>
  <c r="EE30"/>
  <c r="ET30" s="1"/>
  <c r="ET29"/>
  <c r="EE29"/>
  <c r="ET28"/>
  <c r="EE28"/>
  <c r="ET27"/>
  <c r="EE27"/>
  <c r="ET26"/>
  <c r="EE26"/>
  <c r="EE25"/>
  <c r="ET25" s="1"/>
  <c r="ET24"/>
  <c r="EE24"/>
  <c r="EE23"/>
  <c r="ET23" s="1"/>
  <c r="EE22"/>
  <c r="ET22" s="1"/>
  <c r="EE21"/>
  <c r="ET21" s="1"/>
  <c r="ET20"/>
  <c r="EE20"/>
  <c r="ET19"/>
  <c r="EE19"/>
  <c r="EK111" l="1"/>
  <c r="EK110"/>
  <c r="EK109"/>
  <c r="EK108"/>
  <c r="EK104"/>
  <c r="EK102"/>
  <c r="EX99"/>
  <c r="EK95"/>
  <c r="EK94"/>
  <c r="EK89"/>
  <c r="EK84"/>
  <c r="EK82"/>
  <c r="EX81"/>
  <c r="EX80"/>
  <c r="EX78"/>
  <c r="EK75"/>
  <c r="EK73"/>
  <c r="EX72"/>
  <c r="EX71"/>
  <c r="EK70"/>
</calcChain>
</file>

<file path=xl/sharedStrings.xml><?xml version="1.0" encoding="utf-8"?>
<sst xmlns="http://schemas.openxmlformats.org/spreadsheetml/2006/main" count="257" uniqueCount="178">
  <si>
    <t>Форма по ОКУД</t>
  </si>
  <si>
    <t>200</t>
  </si>
  <si>
    <t>г.</t>
  </si>
  <si>
    <t>Руководитель</t>
  </si>
  <si>
    <t>(подпись)</t>
  </si>
  <si>
    <t>(расшифровка подписи)</t>
  </si>
  <si>
    <t>Главный бухгалтер</t>
  </si>
  <si>
    <t>ОТЧЕТ ОБ ИСПОЛНЕНИИ БЮДЖЕТА</t>
  </si>
  <si>
    <t>0503127</t>
  </si>
  <si>
    <t>1. Доходы бюджета</t>
  </si>
  <si>
    <t>Наименование показателя</t>
  </si>
  <si>
    <t>Код стро-ки</t>
  </si>
  <si>
    <t>Исполнено</t>
  </si>
  <si>
    <t>Неисполненные назначения</t>
  </si>
  <si>
    <t>через
банковские
счета</t>
  </si>
  <si>
    <t>некассовые
операции</t>
  </si>
  <si>
    <t>в том числе:</t>
  </si>
  <si>
    <t>2. Расходы бюджета</t>
  </si>
  <si>
    <t>Форма 0503127 с. 2</t>
  </si>
  <si>
    <t>Лимиты бюджетных обязательств</t>
  </si>
  <si>
    <t>Неисполненные
назначения</t>
  </si>
  <si>
    <t>по
ассигно-ваниям</t>
  </si>
  <si>
    <t>по
лимитам бюджетных обязательств</t>
  </si>
  <si>
    <t>Расходы бюджета - всего</t>
  </si>
  <si>
    <t>450</t>
  </si>
  <si>
    <t>Форма 0503127 с. 3</t>
  </si>
  <si>
    <t>500</t>
  </si>
  <si>
    <t>510</t>
  </si>
  <si>
    <t>700</t>
  </si>
  <si>
    <t>Руководитель финансово-</t>
  </si>
  <si>
    <t>экономической службы</t>
  </si>
  <si>
    <t>по ОКПО</t>
  </si>
  <si>
    <t>"</t>
  </si>
  <si>
    <t>Дата</t>
  </si>
  <si>
    <t>Наименование бюджета</t>
  </si>
  <si>
    <t>Единица измерения: руб.</t>
  </si>
  <si>
    <t>по ОКЕИ</t>
  </si>
  <si>
    <t>КОДЫ</t>
  </si>
  <si>
    <t>итого</t>
  </si>
  <si>
    <t>010</t>
  </si>
  <si>
    <t>710</t>
  </si>
  <si>
    <t>810</t>
  </si>
  <si>
    <t>720</t>
  </si>
  <si>
    <t>820</t>
  </si>
  <si>
    <t>800</t>
  </si>
  <si>
    <t>Изменение остатков средств</t>
  </si>
  <si>
    <t>811</t>
  </si>
  <si>
    <t>812</t>
  </si>
  <si>
    <t>821</t>
  </si>
  <si>
    <t>822</t>
  </si>
  <si>
    <t>Утвержденные бюджетные назначения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</si>
  <si>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</si>
  <si>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</si>
  <si>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</si>
  <si>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</si>
  <si>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Глава по БК</t>
  </si>
  <si>
    <t>по ОКАТО</t>
  </si>
  <si>
    <t>Код дохода                                      по бюджетной                     классификации</t>
  </si>
  <si>
    <t>через      финансовые      органы</t>
  </si>
  <si>
    <t>3. Источники финансирования дефицита бюджета</t>
  </si>
  <si>
    <t>Код источника      финансирования                          по бюджетной        классификации</t>
  </si>
  <si>
    <t>Код расхода                          по бюджетной классификации</t>
  </si>
  <si>
    <t>через финансовые     органы</t>
  </si>
  <si>
    <t>через        финансовые        органы</t>
  </si>
  <si>
    <t>увеличение остатков средств</t>
  </si>
  <si>
    <t>уменьшение остатков средств</t>
  </si>
  <si>
    <t>Источники финансирования дефицита
бюджета - всего</t>
  </si>
  <si>
    <t>Доходы бюджета - всего</t>
  </si>
  <si>
    <t>Изменение остатков по расчетам               (стр.810 + 820)</t>
  </si>
  <si>
    <t>Уменьшение остатков по внутренним расчетам</t>
  </si>
  <si>
    <t xml:space="preserve">        в том числе:</t>
  </si>
  <si>
    <t>Периодичность: месячная</t>
  </si>
  <si>
    <t>Изменение остатков по расчетам с органами,
организующими исполнение бюджета        (стр.811 + 812)</t>
  </si>
  <si>
    <t>Уменьшение счетов расчетов 
(кредитовый остаток счета 130405000)</t>
  </si>
  <si>
    <t>Изменение остатков по внутренним расчетам (стр.821 + стр. 822)</t>
  </si>
  <si>
    <t>Утвержденные   бюджетные          назначения</t>
  </si>
  <si>
    <t xml:space="preserve">         в том числе:                                      Увеличение остатков по внутренним расчетам</t>
  </si>
  <si>
    <t>Результат исполнения бюджета
(дефицит / профицит)</t>
  </si>
  <si>
    <t xml:space="preserve">        из них:                                               Увеличение счетов расчетов (дебетовый остаток счета 121002000)</t>
  </si>
  <si>
    <t>на 01.07.2014 г.</t>
  </si>
  <si>
    <t>20.08.2014</t>
  </si>
  <si>
    <t>noname</t>
  </si>
  <si>
    <t>бюджет Березкинского сельского поселения Высокогорского муниципального района Республики Татарстан</t>
  </si>
  <si>
    <t>Налоговые доходы</t>
  </si>
  <si>
    <t>00010102010011000110</t>
  </si>
  <si>
    <t>00010102010012000110</t>
  </si>
  <si>
    <t>00010102010013000110</t>
  </si>
  <si>
    <t>00010102030011000110</t>
  </si>
  <si>
    <t>00010102030013000110</t>
  </si>
  <si>
    <t>00010503010011000110</t>
  </si>
  <si>
    <t>00010503010012000110</t>
  </si>
  <si>
    <t>00010503010013000110</t>
  </si>
  <si>
    <t>00010601030101000110</t>
  </si>
  <si>
    <t>00010601030102000110</t>
  </si>
  <si>
    <t>00010606013101000110</t>
  </si>
  <si>
    <t>00010606013102000110</t>
  </si>
  <si>
    <t>00010606013103000110</t>
  </si>
  <si>
    <t>00010606023101000110</t>
  </si>
  <si>
    <t>00010606023102000110</t>
  </si>
  <si>
    <t>00010606023103000110</t>
  </si>
  <si>
    <t>00010804020011000110</t>
  </si>
  <si>
    <t>00010904053101000110</t>
  </si>
  <si>
    <t>00010904053102000110</t>
  </si>
  <si>
    <t>Доходы от собственности</t>
  </si>
  <si>
    <t>00011105013100000120</t>
  </si>
  <si>
    <t>00011105035100000120</t>
  </si>
  <si>
    <t>Доходы от оказания платных услуг</t>
  </si>
  <si>
    <t>00011302995100000130</t>
  </si>
  <si>
    <t>Уменьшение стоимости непроизведенных активов</t>
  </si>
  <si>
    <t>00011406013100000430</t>
  </si>
  <si>
    <t>Прочие доходы</t>
  </si>
  <si>
    <t>00011705050100000180</t>
  </si>
  <si>
    <t>00011714030100000180</t>
  </si>
  <si>
    <t>Поступления от других бюджетов бюджетной системы Российской Федерации</t>
  </si>
  <si>
    <t>00020201001100000151</t>
  </si>
  <si>
    <t>00020201003100000151</t>
  </si>
  <si>
    <t>00020203003100000151</t>
  </si>
  <si>
    <t>00020203015100000151</t>
  </si>
  <si>
    <t>00020204012100000151</t>
  </si>
  <si>
    <t>Заработная плата</t>
  </si>
  <si>
    <t>00001020020300121211</t>
  </si>
  <si>
    <t>Начисления на выплаты по оплате труда</t>
  </si>
  <si>
    <t>00001020020300121213</t>
  </si>
  <si>
    <t>00001040020400121211</t>
  </si>
  <si>
    <t>00001040020400121213</t>
  </si>
  <si>
    <t>Услуги связи</t>
  </si>
  <si>
    <t>00001040020400244221</t>
  </si>
  <si>
    <t>Транспортные услуги</t>
  </si>
  <si>
    <t>00001040020400244222</t>
  </si>
  <si>
    <t>Коммунальные услуги</t>
  </si>
  <si>
    <t>00001040020400244223</t>
  </si>
  <si>
    <t>Арендная плата за пользование имуществом</t>
  </si>
  <si>
    <t>00001040020400244224</t>
  </si>
  <si>
    <t>Работы, услуги по содержанию имущества</t>
  </si>
  <si>
    <t>00001040020400244225</t>
  </si>
  <si>
    <t>Прочие работы, услуги</t>
  </si>
  <si>
    <t>00001040020400244226</t>
  </si>
  <si>
    <t>Прочие расходы</t>
  </si>
  <si>
    <t>00001040020400244290</t>
  </si>
  <si>
    <t>Увеличение стоимости материальных запасов</t>
  </si>
  <si>
    <t>00001040020400244340</t>
  </si>
  <si>
    <t>00001040020400852290</t>
  </si>
  <si>
    <t>00001130015930121211</t>
  </si>
  <si>
    <t>00001130015930121213</t>
  </si>
  <si>
    <t>00001130015930244225</t>
  </si>
  <si>
    <t>00001130015930244340</t>
  </si>
  <si>
    <t>00001130029500851290</t>
  </si>
  <si>
    <t>00001130029900111211</t>
  </si>
  <si>
    <t>00001130029900111213</t>
  </si>
  <si>
    <t>00001130029900244225</t>
  </si>
  <si>
    <t>00001130029900244226</t>
  </si>
  <si>
    <t>00001130029900244340</t>
  </si>
  <si>
    <t>00002030015118121211</t>
  </si>
  <si>
    <t>00002030015118121213</t>
  </si>
  <si>
    <t>00002030015118244221</t>
  </si>
  <si>
    <t>00002030015118244223</t>
  </si>
  <si>
    <t>00002030015118244225</t>
  </si>
  <si>
    <t>00002030015118244340</t>
  </si>
  <si>
    <t>00003141020102414221</t>
  </si>
  <si>
    <t>00003141020102414226</t>
  </si>
  <si>
    <t>Увеличение стоимости основных средств</t>
  </si>
  <si>
    <t>00003141020102414310</t>
  </si>
  <si>
    <t>00003141020102414340</t>
  </si>
  <si>
    <t>00004057107000244226</t>
  </si>
  <si>
    <t>00004057107000244290</t>
  </si>
  <si>
    <t>00004057107000244340</t>
  </si>
  <si>
    <t>00004123380000244226</t>
  </si>
  <si>
    <t>00005036000100244223</t>
  </si>
  <si>
    <t>00005036000100244225</t>
  </si>
  <si>
    <t>00005036000200244225</t>
  </si>
  <si>
    <t>00005036000200244310</t>
  </si>
  <si>
    <t>00005036000400244226</t>
  </si>
  <si>
    <t>00005036000400244340</t>
  </si>
  <si>
    <t>00005036000500244225</t>
  </si>
  <si>
    <t>00005036000500244226</t>
  </si>
  <si>
    <t>00005036000500851290</t>
  </si>
  <si>
    <t>Перечисления другим бюджетам бюджетной системы Российской Федерации</t>
  </si>
  <si>
    <t>00014035210500521251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</si>
</sst>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0" borderId="21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49" fontId="1" fillId="0" borderId="1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1" xfId="0" applyFont="1" applyFill="1" applyBorder="1" applyAlignment="1">
      <alignment wrapText="1"/>
    </xf>
    <xf numFmtId="0" fontId="1" fillId="0" borderId="41" xfId="0" applyFont="1" applyFill="1" applyBorder="1"/>
    <xf numFmtId="0" fontId="1" fillId="0" borderId="42" xfId="0" applyFont="1" applyFill="1" applyBorder="1"/>
    <xf numFmtId="49" fontId="1" fillId="0" borderId="38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28" xfId="0" applyNumberFormat="1" applyFont="1" applyFill="1" applyBorder="1" applyAlignment="1">
      <alignment horizontal="right"/>
    </xf>
    <xf numFmtId="4" fontId="1" fillId="0" borderId="39" xfId="0" applyNumberFormat="1" applyFont="1" applyFill="1" applyBorder="1" applyAlignment="1">
      <alignment horizontal="right"/>
    </xf>
    <xf numFmtId="0" fontId="5" fillId="0" borderId="20" xfId="0" applyFont="1" applyFill="1" applyBorder="1"/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0" fontId="1" fillId="0" borderId="20" xfId="0" applyFont="1" applyBorder="1" applyAlignment="1">
      <alignment horizontal="left" indent="2"/>
    </xf>
    <xf numFmtId="49" fontId="1" fillId="0" borderId="2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40" xfId="0" applyFont="1" applyBorder="1" applyAlignment="1">
      <alignment wrapText="1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" fontId="1" fillId="0" borderId="34" xfId="0" applyNumberFormat="1" applyFont="1" applyFill="1" applyBorder="1" applyAlignment="1">
      <alignment horizontal="right"/>
    </xf>
    <xf numFmtId="4" fontId="1" fillId="0" borderId="37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" fontId="1" fillId="0" borderId="26" xfId="0" applyNumberFormat="1" applyFont="1" applyFill="1" applyBorder="1" applyAlignment="1">
      <alignment horizontal="center"/>
    </xf>
    <xf numFmtId="0" fontId="1" fillId="0" borderId="20" xfId="0" applyFont="1" applyBorder="1"/>
    <xf numFmtId="0" fontId="1" fillId="0" borderId="32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51"/>
  <sheetViews>
    <sheetView tabSelected="1" zoomScaleSheetLayoutView="100" workbookViewId="0">
      <selection sqref="A1:EQ1"/>
    </sheetView>
  </sheetViews>
  <sheetFormatPr defaultColWidth="0.85546875" defaultRowHeight="12.75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</cols>
  <sheetData>
    <row r="1" spans="1:166" ht="15" customHeight="1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97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97" t="s">
        <v>52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thickBot="1">
      <c r="A4" s="97" t="s">
        <v>53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1"/>
      <c r="ES4" s="1"/>
      <c r="ET4" s="73" t="s">
        <v>37</v>
      </c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5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3" t="s">
        <v>0</v>
      </c>
      <c r="ER5" s="1"/>
      <c r="ES5" s="1"/>
      <c r="ET5" s="98" t="s">
        <v>8</v>
      </c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100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1" t="s">
        <v>79</v>
      </c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3" t="s">
        <v>33</v>
      </c>
      <c r="ER6" s="1"/>
      <c r="ES6" s="1"/>
      <c r="ET6" s="30" t="s">
        <v>80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103"/>
    </row>
    <row r="7" spans="1:166" ht="15" customHeight="1">
      <c r="A7" s="104" t="s">
        <v>54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"/>
      <c r="BD7" s="1"/>
      <c r="BE7" s="106" t="s">
        <v>81</v>
      </c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3"/>
      <c r="ER7" s="1"/>
      <c r="ES7" s="1"/>
      <c r="ET7" s="54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108"/>
    </row>
    <row r="8" spans="1:166" ht="15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"/>
      <c r="BD8" s="1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3" t="s">
        <v>31</v>
      </c>
      <c r="ER8" s="1"/>
      <c r="ES8" s="1"/>
      <c r="ET8" s="30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10"/>
    </row>
    <row r="9" spans="1:166" ht="15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3" t="s">
        <v>55</v>
      </c>
      <c r="ER9" s="1"/>
      <c r="ES9" s="1"/>
      <c r="ET9" s="30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10"/>
    </row>
    <row r="10" spans="1:166" ht="15" customHeight="1">
      <c r="A10" s="1" t="s">
        <v>34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6"/>
      <c r="W10" s="6"/>
      <c r="X10" s="43" t="s">
        <v>82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3" t="s">
        <v>56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103"/>
    </row>
    <row r="11" spans="1:166" ht="15" customHeight="1">
      <c r="A11" s="1" t="s">
        <v>71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103"/>
    </row>
    <row r="12" spans="1:166" ht="15" customHeight="1" thickBot="1">
      <c r="A12" s="1" t="s">
        <v>35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3" t="s">
        <v>36</v>
      </c>
      <c r="ER12" s="1"/>
      <c r="ES12" s="1"/>
      <c r="ET12" s="111">
        <v>383</v>
      </c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2"/>
    </row>
    <row r="13" spans="1:166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97" t="s">
        <v>9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3" t="s">
        <v>10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8"/>
      <c r="AN16" s="82" t="s">
        <v>11</v>
      </c>
      <c r="AO16" s="83"/>
      <c r="AP16" s="83"/>
      <c r="AQ16" s="83"/>
      <c r="AR16" s="83"/>
      <c r="AS16" s="88"/>
      <c r="AT16" s="82" t="s">
        <v>57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8"/>
      <c r="BJ16" s="82" t="s">
        <v>75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8"/>
      <c r="CF16" s="79" t="s">
        <v>12</v>
      </c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1"/>
      <c r="ET16" s="82" t="s">
        <v>13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4"/>
    </row>
    <row r="17" spans="1:166" ht="57.75" customHeight="1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9"/>
      <c r="AN17" s="85"/>
      <c r="AO17" s="86"/>
      <c r="AP17" s="86"/>
      <c r="AQ17" s="86"/>
      <c r="AR17" s="86"/>
      <c r="AS17" s="89"/>
      <c r="AT17" s="85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9"/>
      <c r="BJ17" s="85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9"/>
      <c r="CF17" s="80" t="s">
        <v>58</v>
      </c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1"/>
      <c r="CW17" s="79" t="s">
        <v>14</v>
      </c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1"/>
      <c r="DN17" s="79" t="s">
        <v>15</v>
      </c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1"/>
      <c r="EE17" s="79" t="s">
        <v>38</v>
      </c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1"/>
      <c r="ET17" s="85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7"/>
    </row>
    <row r="18" spans="1:166" ht="12" customHeight="1" thickBot="1">
      <c r="A18" s="76">
        <v>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7"/>
      <c r="AN18" s="73">
        <v>2</v>
      </c>
      <c r="AO18" s="74"/>
      <c r="AP18" s="74"/>
      <c r="AQ18" s="74"/>
      <c r="AR18" s="74"/>
      <c r="AS18" s="75"/>
      <c r="AT18" s="73">
        <v>3</v>
      </c>
      <c r="AU18" s="74"/>
      <c r="AV18" s="74"/>
      <c r="AW18" s="74"/>
      <c r="AX18" s="74"/>
      <c r="AY18" s="74"/>
      <c r="AZ18" s="74"/>
      <c r="BA18" s="74"/>
      <c r="BB18" s="74"/>
      <c r="BC18" s="61"/>
      <c r="BD18" s="61"/>
      <c r="BE18" s="61"/>
      <c r="BF18" s="61"/>
      <c r="BG18" s="61"/>
      <c r="BH18" s="61"/>
      <c r="BI18" s="78"/>
      <c r="BJ18" s="73">
        <v>4</v>
      </c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5"/>
      <c r="CF18" s="73">
        <v>5</v>
      </c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5"/>
      <c r="CW18" s="73">
        <v>6</v>
      </c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5"/>
      <c r="DN18" s="73">
        <v>7</v>
      </c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5"/>
      <c r="EE18" s="73">
        <v>8</v>
      </c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5"/>
      <c r="ET18" s="60">
        <v>9</v>
      </c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2"/>
    </row>
    <row r="19" spans="1:166" ht="15" customHeight="1">
      <c r="A19" s="95" t="s">
        <v>67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65" t="s">
        <v>39</v>
      </c>
      <c r="AO19" s="66"/>
      <c r="AP19" s="66"/>
      <c r="AQ19" s="66"/>
      <c r="AR19" s="66"/>
      <c r="AS19" s="66"/>
      <c r="AT19" s="67"/>
      <c r="AU19" s="67"/>
      <c r="AV19" s="67"/>
      <c r="AW19" s="67"/>
      <c r="AX19" s="67"/>
      <c r="AY19" s="67"/>
      <c r="AZ19" s="67"/>
      <c r="BA19" s="67"/>
      <c r="BB19" s="67"/>
      <c r="BC19" s="68"/>
      <c r="BD19" s="69"/>
      <c r="BE19" s="69"/>
      <c r="BF19" s="69"/>
      <c r="BG19" s="69"/>
      <c r="BH19" s="69"/>
      <c r="BI19" s="70"/>
      <c r="BJ19" s="71">
        <v>5317984.2</v>
      </c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>
        <v>1999011.13</v>
      </c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>
        <f>CF19+CW19+DN19</f>
        <v>1999011.13</v>
      </c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>
        <f>BJ19-EE19</f>
        <v>3318973.0700000003</v>
      </c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2"/>
    </row>
    <row r="20" spans="1:166" ht="15" customHeight="1">
      <c r="A20" s="94" t="s">
        <v>70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58"/>
      <c r="AO20" s="59"/>
      <c r="AP20" s="59"/>
      <c r="AQ20" s="59"/>
      <c r="AR20" s="59"/>
      <c r="AS20" s="59"/>
      <c r="AT20" s="20"/>
      <c r="AU20" s="20"/>
      <c r="AV20" s="20"/>
      <c r="AW20" s="20"/>
      <c r="AX20" s="20"/>
      <c r="AY20" s="20"/>
      <c r="AZ20" s="20"/>
      <c r="BA20" s="20"/>
      <c r="BB20" s="20"/>
      <c r="BC20" s="38"/>
      <c r="BD20" s="31"/>
      <c r="BE20" s="31"/>
      <c r="BF20" s="31"/>
      <c r="BG20" s="31"/>
      <c r="BH20" s="31"/>
      <c r="BI20" s="32"/>
      <c r="BJ20" s="15">
        <v>5317984.2</v>
      </c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>
        <v>1999011.13</v>
      </c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25">
        <f>CF20+CW20+DN20</f>
        <v>1999011.13</v>
      </c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7"/>
      <c r="ET20" s="15">
        <f>BJ20-EE20</f>
        <v>3318973.0700000003</v>
      </c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6"/>
    </row>
    <row r="21" spans="1:166" ht="19.5" customHeight="1">
      <c r="A21" s="36" t="s">
        <v>83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7"/>
      <c r="AN21" s="19"/>
      <c r="AO21" s="20"/>
      <c r="AP21" s="20"/>
      <c r="AQ21" s="20"/>
      <c r="AR21" s="20"/>
      <c r="AS21" s="20"/>
      <c r="AT21" s="20" t="s">
        <v>84</v>
      </c>
      <c r="AU21" s="20"/>
      <c r="AV21" s="20"/>
      <c r="AW21" s="20"/>
      <c r="AX21" s="20"/>
      <c r="AY21" s="20"/>
      <c r="AZ21" s="20"/>
      <c r="BA21" s="20"/>
      <c r="BB21" s="20"/>
      <c r="BC21" s="38"/>
      <c r="BD21" s="31"/>
      <c r="BE21" s="31"/>
      <c r="BF21" s="31"/>
      <c r="BG21" s="31"/>
      <c r="BH21" s="31"/>
      <c r="BI21" s="32"/>
      <c r="BJ21" s="15">
        <v>349976</v>
      </c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>
        <v>172783.6</v>
      </c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25">
        <f>CF21+CW21+DN21</f>
        <v>172783.6</v>
      </c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7"/>
      <c r="ET21" s="15">
        <f>BJ21-EE21</f>
        <v>177192.4</v>
      </c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6"/>
    </row>
    <row r="22" spans="1:166" ht="19.5" customHeight="1">
      <c r="A22" s="36" t="s">
        <v>83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7"/>
      <c r="AN22" s="19"/>
      <c r="AO22" s="20"/>
      <c r="AP22" s="20"/>
      <c r="AQ22" s="20"/>
      <c r="AR22" s="20"/>
      <c r="AS22" s="20"/>
      <c r="AT22" s="20" t="s">
        <v>85</v>
      </c>
      <c r="AU22" s="20"/>
      <c r="AV22" s="20"/>
      <c r="AW22" s="20"/>
      <c r="AX22" s="20"/>
      <c r="AY22" s="20"/>
      <c r="AZ22" s="20"/>
      <c r="BA22" s="20"/>
      <c r="BB22" s="20"/>
      <c r="BC22" s="38"/>
      <c r="BD22" s="31"/>
      <c r="BE22" s="31"/>
      <c r="BF22" s="31"/>
      <c r="BG22" s="31"/>
      <c r="BH22" s="31"/>
      <c r="BI22" s="32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>
        <v>16309.48</v>
      </c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25">
        <f>CF22+CW22+DN22</f>
        <v>16309.48</v>
      </c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7"/>
      <c r="ET22" s="15">
        <f>BJ22-EE22</f>
        <v>-16309.48</v>
      </c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6"/>
    </row>
    <row r="23" spans="1:166" ht="19.5" customHeight="1">
      <c r="A23" s="36" t="s">
        <v>83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7"/>
      <c r="AN23" s="19"/>
      <c r="AO23" s="20"/>
      <c r="AP23" s="20"/>
      <c r="AQ23" s="20"/>
      <c r="AR23" s="20"/>
      <c r="AS23" s="20"/>
      <c r="AT23" s="20" t="s">
        <v>86</v>
      </c>
      <c r="AU23" s="20"/>
      <c r="AV23" s="20"/>
      <c r="AW23" s="20"/>
      <c r="AX23" s="20"/>
      <c r="AY23" s="20"/>
      <c r="AZ23" s="20"/>
      <c r="BA23" s="20"/>
      <c r="BB23" s="20"/>
      <c r="BC23" s="38"/>
      <c r="BD23" s="31"/>
      <c r="BE23" s="31"/>
      <c r="BF23" s="31"/>
      <c r="BG23" s="31"/>
      <c r="BH23" s="31"/>
      <c r="BI23" s="32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>
        <v>4557.28</v>
      </c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25">
        <f>CF23+CW23+DN23</f>
        <v>4557.28</v>
      </c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7"/>
      <c r="ET23" s="15">
        <f>BJ23-EE23</f>
        <v>-4557.28</v>
      </c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6"/>
    </row>
    <row r="24" spans="1:166" ht="19.5" customHeight="1">
      <c r="A24" s="36" t="s">
        <v>83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7"/>
      <c r="AN24" s="19"/>
      <c r="AO24" s="20"/>
      <c r="AP24" s="20"/>
      <c r="AQ24" s="20"/>
      <c r="AR24" s="20"/>
      <c r="AS24" s="20"/>
      <c r="AT24" s="20" t="s">
        <v>87</v>
      </c>
      <c r="AU24" s="20"/>
      <c r="AV24" s="20"/>
      <c r="AW24" s="20"/>
      <c r="AX24" s="20"/>
      <c r="AY24" s="20"/>
      <c r="AZ24" s="20"/>
      <c r="BA24" s="20"/>
      <c r="BB24" s="20"/>
      <c r="BC24" s="38"/>
      <c r="BD24" s="31"/>
      <c r="BE24" s="31"/>
      <c r="BF24" s="31"/>
      <c r="BG24" s="31"/>
      <c r="BH24" s="31"/>
      <c r="BI24" s="32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>
        <v>2858.7</v>
      </c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25">
        <f>CF24+CW24+DN24</f>
        <v>2858.7</v>
      </c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7"/>
      <c r="ET24" s="15">
        <f>BJ24-EE24</f>
        <v>-2858.7</v>
      </c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6"/>
    </row>
    <row r="25" spans="1:166" ht="19.5" customHeight="1">
      <c r="A25" s="36" t="s">
        <v>83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7"/>
      <c r="AN25" s="19"/>
      <c r="AO25" s="20"/>
      <c r="AP25" s="20"/>
      <c r="AQ25" s="20"/>
      <c r="AR25" s="20"/>
      <c r="AS25" s="20"/>
      <c r="AT25" s="20" t="s">
        <v>88</v>
      </c>
      <c r="AU25" s="20"/>
      <c r="AV25" s="20"/>
      <c r="AW25" s="20"/>
      <c r="AX25" s="20"/>
      <c r="AY25" s="20"/>
      <c r="AZ25" s="20"/>
      <c r="BA25" s="20"/>
      <c r="BB25" s="20"/>
      <c r="BC25" s="38"/>
      <c r="BD25" s="31"/>
      <c r="BE25" s="31"/>
      <c r="BF25" s="31"/>
      <c r="BG25" s="31"/>
      <c r="BH25" s="31"/>
      <c r="BI25" s="32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>
        <v>400</v>
      </c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25">
        <f>CF25+CW25+DN25</f>
        <v>400</v>
      </c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7"/>
      <c r="ET25" s="15">
        <f>BJ25-EE25</f>
        <v>-400</v>
      </c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6"/>
    </row>
    <row r="26" spans="1:166" ht="19.5" customHeight="1">
      <c r="A26" s="36" t="s">
        <v>83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7"/>
      <c r="AN26" s="19"/>
      <c r="AO26" s="20"/>
      <c r="AP26" s="20"/>
      <c r="AQ26" s="20"/>
      <c r="AR26" s="20"/>
      <c r="AS26" s="20"/>
      <c r="AT26" s="20" t="s">
        <v>89</v>
      </c>
      <c r="AU26" s="20"/>
      <c r="AV26" s="20"/>
      <c r="AW26" s="20"/>
      <c r="AX26" s="20"/>
      <c r="AY26" s="20"/>
      <c r="AZ26" s="20"/>
      <c r="BA26" s="20"/>
      <c r="BB26" s="20"/>
      <c r="BC26" s="38"/>
      <c r="BD26" s="31"/>
      <c r="BE26" s="31"/>
      <c r="BF26" s="31"/>
      <c r="BG26" s="31"/>
      <c r="BH26" s="31"/>
      <c r="BI26" s="32"/>
      <c r="BJ26" s="15">
        <v>183174</v>
      </c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>
        <v>229244.39</v>
      </c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25">
        <f>CF26+CW26+DN26</f>
        <v>229244.39</v>
      </c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7"/>
      <c r="ET26" s="15">
        <f>BJ26-EE26</f>
        <v>-46070.390000000014</v>
      </c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6"/>
    </row>
    <row r="27" spans="1:166" ht="19.5" customHeight="1">
      <c r="A27" s="36" t="s">
        <v>83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7"/>
      <c r="AN27" s="19"/>
      <c r="AO27" s="20"/>
      <c r="AP27" s="20"/>
      <c r="AQ27" s="20"/>
      <c r="AR27" s="20"/>
      <c r="AS27" s="20"/>
      <c r="AT27" s="20" t="s">
        <v>90</v>
      </c>
      <c r="AU27" s="20"/>
      <c r="AV27" s="20"/>
      <c r="AW27" s="20"/>
      <c r="AX27" s="20"/>
      <c r="AY27" s="20"/>
      <c r="AZ27" s="20"/>
      <c r="BA27" s="20"/>
      <c r="BB27" s="20"/>
      <c r="BC27" s="38"/>
      <c r="BD27" s="31"/>
      <c r="BE27" s="31"/>
      <c r="BF27" s="31"/>
      <c r="BG27" s="31"/>
      <c r="BH27" s="31"/>
      <c r="BI27" s="32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>
        <v>42428.959999999999</v>
      </c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25">
        <f>CF27+CW27+DN27</f>
        <v>42428.959999999999</v>
      </c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7"/>
      <c r="ET27" s="15">
        <f>BJ27-EE27</f>
        <v>-42428.959999999999</v>
      </c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6"/>
    </row>
    <row r="28" spans="1:166" ht="19.5" customHeight="1">
      <c r="A28" s="36" t="s">
        <v>83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7"/>
      <c r="AN28" s="19"/>
      <c r="AO28" s="20"/>
      <c r="AP28" s="20"/>
      <c r="AQ28" s="20"/>
      <c r="AR28" s="20"/>
      <c r="AS28" s="20"/>
      <c r="AT28" s="20" t="s">
        <v>91</v>
      </c>
      <c r="AU28" s="20"/>
      <c r="AV28" s="20"/>
      <c r="AW28" s="20"/>
      <c r="AX28" s="20"/>
      <c r="AY28" s="20"/>
      <c r="AZ28" s="20"/>
      <c r="BA28" s="20"/>
      <c r="BB28" s="20"/>
      <c r="BC28" s="38"/>
      <c r="BD28" s="31"/>
      <c r="BE28" s="31"/>
      <c r="BF28" s="31"/>
      <c r="BG28" s="31"/>
      <c r="BH28" s="31"/>
      <c r="BI28" s="32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>
        <v>11691.12</v>
      </c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25">
        <f>CF28+CW28+DN28</f>
        <v>11691.12</v>
      </c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7"/>
      <c r="ET28" s="15">
        <f>BJ28-EE28</f>
        <v>-11691.12</v>
      </c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6"/>
    </row>
    <row r="29" spans="1:166" ht="19.5" customHeight="1">
      <c r="A29" s="36" t="s">
        <v>83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7"/>
      <c r="AN29" s="19"/>
      <c r="AO29" s="20"/>
      <c r="AP29" s="20"/>
      <c r="AQ29" s="20"/>
      <c r="AR29" s="20"/>
      <c r="AS29" s="20"/>
      <c r="AT29" s="20" t="s">
        <v>92</v>
      </c>
      <c r="AU29" s="20"/>
      <c r="AV29" s="20"/>
      <c r="AW29" s="20"/>
      <c r="AX29" s="20"/>
      <c r="AY29" s="20"/>
      <c r="AZ29" s="20"/>
      <c r="BA29" s="20"/>
      <c r="BB29" s="20"/>
      <c r="BC29" s="38"/>
      <c r="BD29" s="31"/>
      <c r="BE29" s="31"/>
      <c r="BF29" s="31"/>
      <c r="BG29" s="31"/>
      <c r="BH29" s="31"/>
      <c r="BI29" s="32"/>
      <c r="BJ29" s="15">
        <v>280000</v>
      </c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>
        <v>34485.82</v>
      </c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25">
        <f>CF29+CW29+DN29</f>
        <v>34485.82</v>
      </c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7"/>
      <c r="ET29" s="15">
        <f>BJ29-EE29</f>
        <v>245514.18</v>
      </c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6"/>
    </row>
    <row r="30" spans="1:166" ht="19.5" customHeight="1">
      <c r="A30" s="36" t="s">
        <v>83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7"/>
      <c r="AN30" s="19"/>
      <c r="AO30" s="20"/>
      <c r="AP30" s="20"/>
      <c r="AQ30" s="20"/>
      <c r="AR30" s="20"/>
      <c r="AS30" s="20"/>
      <c r="AT30" s="20" t="s">
        <v>93</v>
      </c>
      <c r="AU30" s="20"/>
      <c r="AV30" s="20"/>
      <c r="AW30" s="20"/>
      <c r="AX30" s="20"/>
      <c r="AY30" s="20"/>
      <c r="AZ30" s="20"/>
      <c r="BA30" s="20"/>
      <c r="BB30" s="20"/>
      <c r="BC30" s="38"/>
      <c r="BD30" s="31"/>
      <c r="BE30" s="31"/>
      <c r="BF30" s="31"/>
      <c r="BG30" s="31"/>
      <c r="BH30" s="31"/>
      <c r="BI30" s="32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>
        <v>762.32</v>
      </c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25">
        <f>CF30+CW30+DN30</f>
        <v>762.32</v>
      </c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7"/>
      <c r="ET30" s="15">
        <f>BJ30-EE30</f>
        <v>-762.32</v>
      </c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6"/>
    </row>
    <row r="31" spans="1:166" ht="19.5" customHeight="1">
      <c r="A31" s="36" t="s">
        <v>83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7"/>
      <c r="AN31" s="19"/>
      <c r="AO31" s="20"/>
      <c r="AP31" s="20"/>
      <c r="AQ31" s="20"/>
      <c r="AR31" s="20"/>
      <c r="AS31" s="20"/>
      <c r="AT31" s="20" t="s">
        <v>94</v>
      </c>
      <c r="AU31" s="20"/>
      <c r="AV31" s="20"/>
      <c r="AW31" s="20"/>
      <c r="AX31" s="20"/>
      <c r="AY31" s="20"/>
      <c r="AZ31" s="20"/>
      <c r="BA31" s="20"/>
      <c r="BB31" s="20"/>
      <c r="BC31" s="38"/>
      <c r="BD31" s="31"/>
      <c r="BE31" s="31"/>
      <c r="BF31" s="31"/>
      <c r="BG31" s="31"/>
      <c r="BH31" s="31"/>
      <c r="BI31" s="32"/>
      <c r="BJ31" s="15">
        <v>474978</v>
      </c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>
        <v>98989.07</v>
      </c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25">
        <f>CF31+CW31+DN31</f>
        <v>98989.07</v>
      </c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7"/>
      <c r="ET31" s="15">
        <f>BJ31-EE31</f>
        <v>375988.93</v>
      </c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6"/>
    </row>
    <row r="32" spans="1:166" ht="19.5" customHeight="1">
      <c r="A32" s="36" t="s">
        <v>83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7"/>
      <c r="AN32" s="19"/>
      <c r="AO32" s="20"/>
      <c r="AP32" s="20"/>
      <c r="AQ32" s="20"/>
      <c r="AR32" s="20"/>
      <c r="AS32" s="20"/>
      <c r="AT32" s="20" t="s">
        <v>95</v>
      </c>
      <c r="AU32" s="20"/>
      <c r="AV32" s="20"/>
      <c r="AW32" s="20"/>
      <c r="AX32" s="20"/>
      <c r="AY32" s="20"/>
      <c r="AZ32" s="20"/>
      <c r="BA32" s="20"/>
      <c r="BB32" s="20"/>
      <c r="BC32" s="38"/>
      <c r="BD32" s="31"/>
      <c r="BE32" s="31"/>
      <c r="BF32" s="31"/>
      <c r="BG32" s="31"/>
      <c r="BH32" s="31"/>
      <c r="BI32" s="32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>
        <v>3536.18</v>
      </c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25">
        <f>CF32+CW32+DN32</f>
        <v>3536.18</v>
      </c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7"/>
      <c r="ET32" s="15">
        <f>BJ32-EE32</f>
        <v>-3536.18</v>
      </c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6"/>
    </row>
    <row r="33" spans="1:166" ht="19.5" customHeight="1">
      <c r="A33" s="36" t="s">
        <v>83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7"/>
      <c r="AN33" s="19"/>
      <c r="AO33" s="20"/>
      <c r="AP33" s="20"/>
      <c r="AQ33" s="20"/>
      <c r="AR33" s="20"/>
      <c r="AS33" s="20"/>
      <c r="AT33" s="20" t="s">
        <v>96</v>
      </c>
      <c r="AU33" s="20"/>
      <c r="AV33" s="20"/>
      <c r="AW33" s="20"/>
      <c r="AX33" s="20"/>
      <c r="AY33" s="20"/>
      <c r="AZ33" s="20"/>
      <c r="BA33" s="20"/>
      <c r="BB33" s="20"/>
      <c r="BC33" s="38"/>
      <c r="BD33" s="31"/>
      <c r="BE33" s="31"/>
      <c r="BF33" s="31"/>
      <c r="BG33" s="31"/>
      <c r="BH33" s="31"/>
      <c r="BI33" s="32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>
        <v>-1286.3</v>
      </c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25">
        <f>CF33+CW33+DN33</f>
        <v>-1286.3</v>
      </c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7"/>
      <c r="ET33" s="15">
        <f>BJ33-EE33</f>
        <v>1286.3</v>
      </c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6"/>
    </row>
    <row r="34" spans="1:166" ht="19.5" customHeight="1">
      <c r="A34" s="36" t="s">
        <v>83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7"/>
      <c r="AN34" s="19"/>
      <c r="AO34" s="20"/>
      <c r="AP34" s="20"/>
      <c r="AQ34" s="20"/>
      <c r="AR34" s="20"/>
      <c r="AS34" s="20"/>
      <c r="AT34" s="20" t="s">
        <v>97</v>
      </c>
      <c r="AU34" s="20"/>
      <c r="AV34" s="20"/>
      <c r="AW34" s="20"/>
      <c r="AX34" s="20"/>
      <c r="AY34" s="20"/>
      <c r="AZ34" s="20"/>
      <c r="BA34" s="20"/>
      <c r="BB34" s="20"/>
      <c r="BC34" s="38"/>
      <c r="BD34" s="31"/>
      <c r="BE34" s="31"/>
      <c r="BF34" s="31"/>
      <c r="BG34" s="31"/>
      <c r="BH34" s="31"/>
      <c r="BI34" s="32"/>
      <c r="BJ34" s="15">
        <v>125022</v>
      </c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>
        <v>105730.26</v>
      </c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25">
        <f>CF34+CW34+DN34</f>
        <v>105730.26</v>
      </c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7"/>
      <c r="ET34" s="15">
        <f>BJ34-EE34</f>
        <v>19291.740000000005</v>
      </c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6"/>
    </row>
    <row r="35" spans="1:166" ht="19.5" customHeight="1">
      <c r="A35" s="36" t="s">
        <v>83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7"/>
      <c r="AN35" s="19"/>
      <c r="AO35" s="20"/>
      <c r="AP35" s="20"/>
      <c r="AQ35" s="20"/>
      <c r="AR35" s="20"/>
      <c r="AS35" s="20"/>
      <c r="AT35" s="20" t="s">
        <v>98</v>
      </c>
      <c r="AU35" s="20"/>
      <c r="AV35" s="20"/>
      <c r="AW35" s="20"/>
      <c r="AX35" s="20"/>
      <c r="AY35" s="20"/>
      <c r="AZ35" s="20"/>
      <c r="BA35" s="20"/>
      <c r="BB35" s="20"/>
      <c r="BC35" s="38"/>
      <c r="BD35" s="31"/>
      <c r="BE35" s="31"/>
      <c r="BF35" s="31"/>
      <c r="BG35" s="31"/>
      <c r="BH35" s="31"/>
      <c r="BI35" s="32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>
        <v>1270.46</v>
      </c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25">
        <f>CF35+CW35+DN35</f>
        <v>1270.46</v>
      </c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7"/>
      <c r="ET35" s="15">
        <f>BJ35-EE35</f>
        <v>-1270.46</v>
      </c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6"/>
    </row>
    <row r="36" spans="1:166" ht="19.5" customHeight="1">
      <c r="A36" s="36" t="s">
        <v>83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7"/>
      <c r="AN36" s="19"/>
      <c r="AO36" s="20"/>
      <c r="AP36" s="20"/>
      <c r="AQ36" s="20"/>
      <c r="AR36" s="20"/>
      <c r="AS36" s="20"/>
      <c r="AT36" s="20" t="s">
        <v>99</v>
      </c>
      <c r="AU36" s="20"/>
      <c r="AV36" s="20"/>
      <c r="AW36" s="20"/>
      <c r="AX36" s="20"/>
      <c r="AY36" s="20"/>
      <c r="AZ36" s="20"/>
      <c r="BA36" s="20"/>
      <c r="BB36" s="20"/>
      <c r="BC36" s="38"/>
      <c r="BD36" s="31"/>
      <c r="BE36" s="31"/>
      <c r="BF36" s="31"/>
      <c r="BG36" s="31"/>
      <c r="BH36" s="31"/>
      <c r="BI36" s="32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>
        <v>2207.5</v>
      </c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25">
        <f>CF36+CW36+DN36</f>
        <v>2207.5</v>
      </c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7"/>
      <c r="ET36" s="15">
        <f>BJ36-EE36</f>
        <v>-2207.5</v>
      </c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6"/>
    </row>
    <row r="37" spans="1:166" ht="19.5" customHeight="1">
      <c r="A37" s="36" t="s">
        <v>83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7"/>
      <c r="AN37" s="19"/>
      <c r="AO37" s="20"/>
      <c r="AP37" s="20"/>
      <c r="AQ37" s="20"/>
      <c r="AR37" s="20"/>
      <c r="AS37" s="20"/>
      <c r="AT37" s="20" t="s">
        <v>100</v>
      </c>
      <c r="AU37" s="20"/>
      <c r="AV37" s="20"/>
      <c r="AW37" s="20"/>
      <c r="AX37" s="20"/>
      <c r="AY37" s="20"/>
      <c r="AZ37" s="20"/>
      <c r="BA37" s="20"/>
      <c r="BB37" s="20"/>
      <c r="BC37" s="38"/>
      <c r="BD37" s="31"/>
      <c r="BE37" s="31"/>
      <c r="BF37" s="31"/>
      <c r="BG37" s="31"/>
      <c r="BH37" s="31"/>
      <c r="BI37" s="32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>
        <v>3000</v>
      </c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25">
        <f>CF37+CW37+DN37</f>
        <v>3000</v>
      </c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7"/>
      <c r="ET37" s="15">
        <f>BJ37-EE37</f>
        <v>-3000</v>
      </c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6"/>
    </row>
    <row r="38" spans="1:166" ht="19.5" customHeight="1">
      <c r="A38" s="36" t="s">
        <v>83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7"/>
      <c r="AN38" s="19"/>
      <c r="AO38" s="20"/>
      <c r="AP38" s="20"/>
      <c r="AQ38" s="20"/>
      <c r="AR38" s="20"/>
      <c r="AS38" s="20"/>
      <c r="AT38" s="20" t="s">
        <v>101</v>
      </c>
      <c r="AU38" s="20"/>
      <c r="AV38" s="20"/>
      <c r="AW38" s="20"/>
      <c r="AX38" s="20"/>
      <c r="AY38" s="20"/>
      <c r="AZ38" s="20"/>
      <c r="BA38" s="20"/>
      <c r="BB38" s="20"/>
      <c r="BC38" s="38"/>
      <c r="BD38" s="31"/>
      <c r="BE38" s="31"/>
      <c r="BF38" s="31"/>
      <c r="BG38" s="31"/>
      <c r="BH38" s="31"/>
      <c r="BI38" s="32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>
        <v>-112.43</v>
      </c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25">
        <f>CF38+CW38+DN38</f>
        <v>-112.43</v>
      </c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7"/>
      <c r="ET38" s="15">
        <f>BJ38-EE38</f>
        <v>112.43</v>
      </c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6"/>
    </row>
    <row r="39" spans="1:166" ht="19.5" customHeight="1">
      <c r="A39" s="36" t="s">
        <v>83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7"/>
      <c r="AN39" s="19"/>
      <c r="AO39" s="20"/>
      <c r="AP39" s="20"/>
      <c r="AQ39" s="20"/>
      <c r="AR39" s="20"/>
      <c r="AS39" s="20"/>
      <c r="AT39" s="20" t="s">
        <v>102</v>
      </c>
      <c r="AU39" s="20"/>
      <c r="AV39" s="20"/>
      <c r="AW39" s="20"/>
      <c r="AX39" s="20"/>
      <c r="AY39" s="20"/>
      <c r="AZ39" s="20"/>
      <c r="BA39" s="20"/>
      <c r="BB39" s="20"/>
      <c r="BC39" s="38"/>
      <c r="BD39" s="31"/>
      <c r="BE39" s="31"/>
      <c r="BF39" s="31"/>
      <c r="BG39" s="31"/>
      <c r="BH39" s="31"/>
      <c r="BI39" s="32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>
        <v>-2.67</v>
      </c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25">
        <f>CF39+CW39+DN39</f>
        <v>-2.67</v>
      </c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7"/>
      <c r="ET39" s="15">
        <f>BJ39-EE39</f>
        <v>2.67</v>
      </c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6"/>
    </row>
    <row r="40" spans="1:166" ht="19.5" customHeight="1">
      <c r="A40" s="36" t="s">
        <v>103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7"/>
      <c r="AN40" s="19"/>
      <c r="AO40" s="20"/>
      <c r="AP40" s="20"/>
      <c r="AQ40" s="20"/>
      <c r="AR40" s="20"/>
      <c r="AS40" s="20"/>
      <c r="AT40" s="20" t="s">
        <v>104</v>
      </c>
      <c r="AU40" s="20"/>
      <c r="AV40" s="20"/>
      <c r="AW40" s="20"/>
      <c r="AX40" s="20"/>
      <c r="AY40" s="20"/>
      <c r="AZ40" s="20"/>
      <c r="BA40" s="20"/>
      <c r="BB40" s="20"/>
      <c r="BC40" s="38"/>
      <c r="BD40" s="31"/>
      <c r="BE40" s="31"/>
      <c r="BF40" s="31"/>
      <c r="BG40" s="31"/>
      <c r="BH40" s="31"/>
      <c r="BI40" s="32"/>
      <c r="BJ40" s="15">
        <v>5000</v>
      </c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>
        <v>104675.14</v>
      </c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25">
        <f>CF40+CW40+DN40</f>
        <v>104675.14</v>
      </c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7"/>
      <c r="ET40" s="15">
        <f>BJ40-EE40</f>
        <v>-99675.14</v>
      </c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6"/>
    </row>
    <row r="41" spans="1:166" ht="19.5" customHeight="1">
      <c r="A41" s="36" t="s">
        <v>103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7"/>
      <c r="AN41" s="19"/>
      <c r="AO41" s="20"/>
      <c r="AP41" s="20"/>
      <c r="AQ41" s="20"/>
      <c r="AR41" s="20"/>
      <c r="AS41" s="20"/>
      <c r="AT41" s="20" t="s">
        <v>105</v>
      </c>
      <c r="AU41" s="20"/>
      <c r="AV41" s="20"/>
      <c r="AW41" s="20"/>
      <c r="AX41" s="20"/>
      <c r="AY41" s="20"/>
      <c r="AZ41" s="20"/>
      <c r="BA41" s="20"/>
      <c r="BB41" s="20"/>
      <c r="BC41" s="38"/>
      <c r="BD41" s="31"/>
      <c r="BE41" s="31"/>
      <c r="BF41" s="31"/>
      <c r="BG41" s="31"/>
      <c r="BH41" s="31"/>
      <c r="BI41" s="32"/>
      <c r="BJ41" s="15">
        <v>3000</v>
      </c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25">
        <f>CF41+CW41+DN41</f>
        <v>0</v>
      </c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7"/>
      <c r="ET41" s="15">
        <f>BJ41-EE41</f>
        <v>3000</v>
      </c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6"/>
    </row>
    <row r="42" spans="1:166" ht="19.5" customHeight="1">
      <c r="A42" s="36" t="s">
        <v>106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7"/>
      <c r="AN42" s="19"/>
      <c r="AO42" s="20"/>
      <c r="AP42" s="20"/>
      <c r="AQ42" s="20"/>
      <c r="AR42" s="20"/>
      <c r="AS42" s="20"/>
      <c r="AT42" s="20" t="s">
        <v>107</v>
      </c>
      <c r="AU42" s="20"/>
      <c r="AV42" s="20"/>
      <c r="AW42" s="20"/>
      <c r="AX42" s="20"/>
      <c r="AY42" s="20"/>
      <c r="AZ42" s="20"/>
      <c r="BA42" s="20"/>
      <c r="BB42" s="20"/>
      <c r="BC42" s="38"/>
      <c r="BD42" s="31"/>
      <c r="BE42" s="31"/>
      <c r="BF42" s="31"/>
      <c r="BG42" s="31"/>
      <c r="BH42" s="31"/>
      <c r="BI42" s="32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>
        <v>47984.91</v>
      </c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25">
        <f>CF42+CW42+DN42</f>
        <v>47984.91</v>
      </c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7"/>
      <c r="ET42" s="15">
        <f>BJ42-EE42</f>
        <v>-47984.91</v>
      </c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6"/>
    </row>
    <row r="43" spans="1:166" ht="19.5" customHeight="1">
      <c r="A43" s="36" t="s">
        <v>108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7"/>
      <c r="AN43" s="19"/>
      <c r="AO43" s="20"/>
      <c r="AP43" s="20"/>
      <c r="AQ43" s="20"/>
      <c r="AR43" s="20"/>
      <c r="AS43" s="20"/>
      <c r="AT43" s="20" t="s">
        <v>109</v>
      </c>
      <c r="AU43" s="20"/>
      <c r="AV43" s="20"/>
      <c r="AW43" s="20"/>
      <c r="AX43" s="20"/>
      <c r="AY43" s="20"/>
      <c r="AZ43" s="20"/>
      <c r="BA43" s="20"/>
      <c r="BB43" s="20"/>
      <c r="BC43" s="38"/>
      <c r="BD43" s="31"/>
      <c r="BE43" s="31"/>
      <c r="BF43" s="31"/>
      <c r="BG43" s="31"/>
      <c r="BH43" s="31"/>
      <c r="BI43" s="32"/>
      <c r="BJ43" s="15">
        <v>15000</v>
      </c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>
        <v>-161261.1</v>
      </c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25">
        <f>CF43+CW43+DN43</f>
        <v>-161261.1</v>
      </c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7"/>
      <c r="ET43" s="15">
        <f>BJ43-EE43</f>
        <v>176261.1</v>
      </c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6"/>
    </row>
    <row r="44" spans="1:166" ht="19.5" customHeight="1">
      <c r="A44" s="36" t="s">
        <v>110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7"/>
      <c r="AN44" s="19"/>
      <c r="AO44" s="20"/>
      <c r="AP44" s="20"/>
      <c r="AQ44" s="20"/>
      <c r="AR44" s="20"/>
      <c r="AS44" s="20"/>
      <c r="AT44" s="20" t="s">
        <v>111</v>
      </c>
      <c r="AU44" s="20"/>
      <c r="AV44" s="20"/>
      <c r="AW44" s="20"/>
      <c r="AX44" s="20"/>
      <c r="AY44" s="20"/>
      <c r="AZ44" s="20"/>
      <c r="BA44" s="20"/>
      <c r="BB44" s="20"/>
      <c r="BC44" s="38"/>
      <c r="BD44" s="31"/>
      <c r="BE44" s="31"/>
      <c r="BF44" s="31"/>
      <c r="BG44" s="31"/>
      <c r="BH44" s="31"/>
      <c r="BI44" s="32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>
        <v>3760</v>
      </c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25">
        <f>CF44+CW44+DN44</f>
        <v>3760</v>
      </c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7"/>
      <c r="ET44" s="15">
        <f>BJ44-EE44</f>
        <v>-3760</v>
      </c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9.5" customHeight="1">
      <c r="A45" s="36" t="s">
        <v>110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7"/>
      <c r="AN45" s="19"/>
      <c r="AO45" s="20"/>
      <c r="AP45" s="20"/>
      <c r="AQ45" s="20"/>
      <c r="AR45" s="20"/>
      <c r="AS45" s="20"/>
      <c r="AT45" s="20" t="s">
        <v>112</v>
      </c>
      <c r="AU45" s="20"/>
      <c r="AV45" s="20"/>
      <c r="AW45" s="20"/>
      <c r="AX45" s="20"/>
      <c r="AY45" s="20"/>
      <c r="AZ45" s="20"/>
      <c r="BA45" s="20"/>
      <c r="BB45" s="20"/>
      <c r="BC45" s="38"/>
      <c r="BD45" s="31"/>
      <c r="BE45" s="31"/>
      <c r="BF45" s="31"/>
      <c r="BG45" s="31"/>
      <c r="BH45" s="31"/>
      <c r="BI45" s="32"/>
      <c r="BJ45" s="15">
        <v>146900</v>
      </c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>
        <v>146900</v>
      </c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25">
        <f>CF45+CW45+DN45</f>
        <v>146900</v>
      </c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7"/>
      <c r="ET45" s="15">
        <f>BJ45-EE45</f>
        <v>0</v>
      </c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6"/>
    </row>
    <row r="46" spans="1:166" ht="19.5" customHeight="1">
      <c r="A46" s="36" t="s">
        <v>113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7"/>
      <c r="AN46" s="19"/>
      <c r="AO46" s="20"/>
      <c r="AP46" s="20"/>
      <c r="AQ46" s="20"/>
      <c r="AR46" s="20"/>
      <c r="AS46" s="20"/>
      <c r="AT46" s="20" t="s">
        <v>114</v>
      </c>
      <c r="AU46" s="20"/>
      <c r="AV46" s="20"/>
      <c r="AW46" s="20"/>
      <c r="AX46" s="20"/>
      <c r="AY46" s="20"/>
      <c r="AZ46" s="20"/>
      <c r="BA46" s="20"/>
      <c r="BB46" s="20"/>
      <c r="BC46" s="38"/>
      <c r="BD46" s="31"/>
      <c r="BE46" s="31"/>
      <c r="BF46" s="31"/>
      <c r="BG46" s="31"/>
      <c r="BH46" s="31"/>
      <c r="BI46" s="32"/>
      <c r="BJ46" s="15">
        <v>1593600</v>
      </c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>
        <v>502810.44</v>
      </c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25">
        <f>CF46+CW46+DN46</f>
        <v>502810.44</v>
      </c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7"/>
      <c r="ET46" s="15">
        <f>BJ46-EE46</f>
        <v>1090789.56</v>
      </c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6"/>
    </row>
    <row r="47" spans="1:166" ht="19.5" customHeight="1">
      <c r="A47" s="36" t="s">
        <v>113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7"/>
      <c r="AN47" s="19"/>
      <c r="AO47" s="20"/>
      <c r="AP47" s="20"/>
      <c r="AQ47" s="20"/>
      <c r="AR47" s="20"/>
      <c r="AS47" s="20"/>
      <c r="AT47" s="20" t="s">
        <v>115</v>
      </c>
      <c r="AU47" s="20"/>
      <c r="AV47" s="20"/>
      <c r="AW47" s="20"/>
      <c r="AX47" s="20"/>
      <c r="AY47" s="20"/>
      <c r="AZ47" s="20"/>
      <c r="BA47" s="20"/>
      <c r="BB47" s="20"/>
      <c r="BC47" s="38"/>
      <c r="BD47" s="31"/>
      <c r="BE47" s="31"/>
      <c r="BF47" s="31"/>
      <c r="BG47" s="31"/>
      <c r="BH47" s="31"/>
      <c r="BI47" s="32"/>
      <c r="BJ47" s="15">
        <v>500</v>
      </c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>
        <v>225</v>
      </c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25">
        <f>CF47+CW47+DN47</f>
        <v>225</v>
      </c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7"/>
      <c r="ET47" s="15">
        <f>BJ47-EE47</f>
        <v>275</v>
      </c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9.5" customHeight="1">
      <c r="A48" s="36" t="s">
        <v>113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7"/>
      <c r="AN48" s="19"/>
      <c r="AO48" s="20"/>
      <c r="AP48" s="20"/>
      <c r="AQ48" s="20"/>
      <c r="AR48" s="20"/>
      <c r="AS48" s="20"/>
      <c r="AT48" s="20" t="s">
        <v>116</v>
      </c>
      <c r="AU48" s="20"/>
      <c r="AV48" s="20"/>
      <c r="AW48" s="20"/>
      <c r="AX48" s="20"/>
      <c r="AY48" s="20"/>
      <c r="AZ48" s="20"/>
      <c r="BA48" s="20"/>
      <c r="BB48" s="20"/>
      <c r="BC48" s="38"/>
      <c r="BD48" s="31"/>
      <c r="BE48" s="31"/>
      <c r="BF48" s="31"/>
      <c r="BG48" s="31"/>
      <c r="BH48" s="31"/>
      <c r="BI48" s="32"/>
      <c r="BJ48" s="15">
        <v>47698</v>
      </c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>
        <v>47698</v>
      </c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25">
        <f>CF48+CW48+DN48</f>
        <v>47698</v>
      </c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7"/>
      <c r="ET48" s="15">
        <f>BJ48-EE48</f>
        <v>0</v>
      </c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9.5" customHeight="1">
      <c r="A49" s="36" t="s">
        <v>113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7"/>
      <c r="AN49" s="19"/>
      <c r="AO49" s="20"/>
      <c r="AP49" s="20"/>
      <c r="AQ49" s="20"/>
      <c r="AR49" s="20"/>
      <c r="AS49" s="20"/>
      <c r="AT49" s="20" t="s">
        <v>117</v>
      </c>
      <c r="AU49" s="20"/>
      <c r="AV49" s="20"/>
      <c r="AW49" s="20"/>
      <c r="AX49" s="20"/>
      <c r="AY49" s="20"/>
      <c r="AZ49" s="20"/>
      <c r="BA49" s="20"/>
      <c r="BB49" s="20"/>
      <c r="BC49" s="38"/>
      <c r="BD49" s="31"/>
      <c r="BE49" s="31"/>
      <c r="BF49" s="31"/>
      <c r="BG49" s="31"/>
      <c r="BH49" s="31"/>
      <c r="BI49" s="32"/>
      <c r="BJ49" s="15">
        <v>214515</v>
      </c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>
        <v>214515</v>
      </c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25">
        <f>CF49+CW49+DN49</f>
        <v>214515</v>
      </c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7"/>
      <c r="ET49" s="15">
        <f>BJ49-EE49</f>
        <v>0</v>
      </c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9.5" customHeight="1">
      <c r="A50" s="36" t="s">
        <v>113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7"/>
      <c r="AN50" s="19"/>
      <c r="AO50" s="20"/>
      <c r="AP50" s="20"/>
      <c r="AQ50" s="20"/>
      <c r="AR50" s="20"/>
      <c r="AS50" s="20"/>
      <c r="AT50" s="20" t="s">
        <v>118</v>
      </c>
      <c r="AU50" s="20"/>
      <c r="AV50" s="20"/>
      <c r="AW50" s="20"/>
      <c r="AX50" s="20"/>
      <c r="AY50" s="20"/>
      <c r="AZ50" s="20"/>
      <c r="BA50" s="20"/>
      <c r="BB50" s="20"/>
      <c r="BC50" s="38"/>
      <c r="BD50" s="31"/>
      <c r="BE50" s="31"/>
      <c r="BF50" s="31"/>
      <c r="BG50" s="31"/>
      <c r="BH50" s="31"/>
      <c r="BI50" s="32"/>
      <c r="BJ50" s="15">
        <v>1878621.2</v>
      </c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>
        <v>362850</v>
      </c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25">
        <f>CF50+CW50+DN50</f>
        <v>362850</v>
      </c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7"/>
      <c r="ET50" s="15">
        <f>BJ50-EE50</f>
        <v>1515771.2</v>
      </c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6"/>
    </row>
    <row r="51" spans="1:166" ht="1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</row>
    <row r="52" spans="1:166" ht="1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</row>
    <row r="53" spans="1:166" ht="1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</row>
    <row r="54" spans="1:166" ht="1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</row>
    <row r="55" spans="1:166" ht="1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</row>
    <row r="56" spans="1:166" ht="1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</row>
    <row r="57" spans="1:166" ht="1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</row>
    <row r="58" spans="1:166" ht="1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</row>
    <row r="59" spans="1:166" ht="1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</row>
    <row r="60" spans="1:16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4" t="s">
        <v>17</v>
      </c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3" t="s">
        <v>18</v>
      </c>
    </row>
    <row r="61" spans="1:166" ht="12.7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90"/>
      <c r="FG61" s="90"/>
      <c r="FH61" s="90"/>
      <c r="FI61" s="90"/>
      <c r="FJ61" s="90"/>
    </row>
    <row r="62" spans="1:166" ht="24" customHeight="1">
      <c r="A62" s="83" t="s">
        <v>10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8"/>
      <c r="AK62" s="82" t="s">
        <v>11</v>
      </c>
      <c r="AL62" s="83"/>
      <c r="AM62" s="83"/>
      <c r="AN62" s="83"/>
      <c r="AO62" s="83"/>
      <c r="AP62" s="88"/>
      <c r="AQ62" s="82" t="s">
        <v>61</v>
      </c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8"/>
      <c r="BC62" s="82" t="s">
        <v>50</v>
      </c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8"/>
      <c r="BU62" s="82" t="s">
        <v>19</v>
      </c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8"/>
      <c r="CH62" s="79" t="s">
        <v>12</v>
      </c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1"/>
      <c r="EK62" s="79" t="s">
        <v>20</v>
      </c>
      <c r="EL62" s="80"/>
      <c r="EM62" s="80"/>
      <c r="EN62" s="80"/>
      <c r="EO62" s="80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96"/>
    </row>
    <row r="63" spans="1:166" ht="78.75" customHeight="1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9"/>
      <c r="AK63" s="85"/>
      <c r="AL63" s="86"/>
      <c r="AM63" s="86"/>
      <c r="AN63" s="86"/>
      <c r="AO63" s="86"/>
      <c r="AP63" s="89"/>
      <c r="AQ63" s="85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9"/>
      <c r="BC63" s="85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9"/>
      <c r="BU63" s="85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9"/>
      <c r="CH63" s="80" t="s">
        <v>62</v>
      </c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1"/>
      <c r="CX63" s="79" t="s">
        <v>14</v>
      </c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1"/>
      <c r="DK63" s="79" t="s">
        <v>15</v>
      </c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1"/>
      <c r="DX63" s="79" t="s">
        <v>38</v>
      </c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1"/>
      <c r="EK63" s="85" t="s">
        <v>21</v>
      </c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9"/>
      <c r="EX63" s="79" t="s">
        <v>22</v>
      </c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96"/>
    </row>
    <row r="64" spans="1:166" ht="14.25" customHeight="1" thickBot="1">
      <c r="A64" s="76">
        <v>1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7"/>
      <c r="AK64" s="73">
        <v>2</v>
      </c>
      <c r="AL64" s="74"/>
      <c r="AM64" s="74"/>
      <c r="AN64" s="74"/>
      <c r="AO64" s="74"/>
      <c r="AP64" s="75"/>
      <c r="AQ64" s="73">
        <v>3</v>
      </c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5"/>
      <c r="BC64" s="73">
        <v>4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5"/>
      <c r="BU64" s="73">
        <v>5</v>
      </c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5"/>
      <c r="CH64" s="73">
        <v>6</v>
      </c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5"/>
      <c r="CX64" s="73">
        <v>7</v>
      </c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5"/>
      <c r="DK64" s="73">
        <v>8</v>
      </c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5"/>
      <c r="DX64" s="73">
        <v>9</v>
      </c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5"/>
      <c r="EK64" s="73">
        <v>10</v>
      </c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60">
        <v>11</v>
      </c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2"/>
    </row>
    <row r="65" spans="1:166" ht="15" customHeight="1">
      <c r="A65" s="95" t="s">
        <v>23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65" t="s">
        <v>1</v>
      </c>
      <c r="AL65" s="66"/>
      <c r="AM65" s="66"/>
      <c r="AN65" s="66"/>
      <c r="AO65" s="66"/>
      <c r="AP65" s="66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71">
        <v>5606763.9500000002</v>
      </c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>
        <v>5606763.9500000002</v>
      </c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>
        <v>2019537.44</v>
      </c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>
        <f>CH65+CX65+DK65</f>
        <v>2019537.44</v>
      </c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>
        <f>BC65-DX65</f>
        <v>3587226.5100000002</v>
      </c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>
        <f>BU65-DX65</f>
        <v>3587226.5100000002</v>
      </c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2"/>
    </row>
    <row r="66" spans="1:166" ht="15" customHeight="1">
      <c r="A66" s="94" t="s">
        <v>70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58"/>
      <c r="AL66" s="59"/>
      <c r="AM66" s="59"/>
      <c r="AN66" s="59"/>
      <c r="AO66" s="59"/>
      <c r="AP66" s="59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15">
        <v>5606763.9500000002</v>
      </c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>
        <v>5606763.9500000002</v>
      </c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>
        <v>2019537.44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>
        <f>CH66+CX66+DK66</f>
        <v>2019537.44</v>
      </c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>
        <f>BC66-DX66</f>
        <v>3587226.5100000002</v>
      </c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>
        <f>BU66-DX66</f>
        <v>3587226.5100000002</v>
      </c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6"/>
    </row>
    <row r="67" spans="1:166" ht="19.5" customHeight="1">
      <c r="A67" s="36" t="s">
        <v>119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7"/>
      <c r="AK67" s="19"/>
      <c r="AL67" s="20"/>
      <c r="AM67" s="20"/>
      <c r="AN67" s="20"/>
      <c r="AO67" s="20"/>
      <c r="AP67" s="20"/>
      <c r="AQ67" s="20" t="s">
        <v>120</v>
      </c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15">
        <v>324389</v>
      </c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>
        <v>324389</v>
      </c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>
        <v>175329.65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>
        <f>CH67+CX67+DK67</f>
        <v>175329.65</v>
      </c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>
        <f>BC67-DX67</f>
        <v>149059.35</v>
      </c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>
        <f>BU67-DX67</f>
        <v>149059.35</v>
      </c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6"/>
    </row>
    <row r="68" spans="1:166" ht="19.5" customHeight="1">
      <c r="A68" s="36" t="s">
        <v>121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7"/>
      <c r="AK68" s="19"/>
      <c r="AL68" s="20"/>
      <c r="AM68" s="20"/>
      <c r="AN68" s="20"/>
      <c r="AO68" s="20"/>
      <c r="AP68" s="20"/>
      <c r="AQ68" s="20" t="s">
        <v>122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15">
        <v>97966</v>
      </c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>
        <v>97966</v>
      </c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>
        <v>51865.3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>
        <f>CH68+CX68+DK68</f>
        <v>51865.3</v>
      </c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>
        <f>BC68-DX68</f>
        <v>46100.7</v>
      </c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>
        <f>BU68-DX68</f>
        <v>46100.7</v>
      </c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6"/>
    </row>
    <row r="69" spans="1:166" ht="19.5" customHeight="1">
      <c r="A69" s="36" t="s">
        <v>119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7"/>
      <c r="AK69" s="19"/>
      <c r="AL69" s="20"/>
      <c r="AM69" s="20"/>
      <c r="AN69" s="20"/>
      <c r="AO69" s="20"/>
      <c r="AP69" s="20"/>
      <c r="AQ69" s="20" t="s">
        <v>123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15">
        <v>320835</v>
      </c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>
        <v>320835</v>
      </c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>
        <v>143992.81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>
        <f>CH69+CX69+DK69</f>
        <v>143992.81</v>
      </c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>
        <f>BC69-DX69</f>
        <v>176842.19</v>
      </c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>
        <f>BU69-DX69</f>
        <v>176842.19</v>
      </c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6"/>
    </row>
    <row r="70" spans="1:166" ht="19.5" customHeight="1">
      <c r="A70" s="36" t="s">
        <v>121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7"/>
      <c r="AK70" s="19"/>
      <c r="AL70" s="20"/>
      <c r="AM70" s="20"/>
      <c r="AN70" s="20"/>
      <c r="AO70" s="20"/>
      <c r="AP70" s="20"/>
      <c r="AQ70" s="20" t="s">
        <v>124</v>
      </c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15">
        <v>96922</v>
      </c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>
        <v>96922</v>
      </c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>
        <v>42229.08</v>
      </c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>
        <f>CH70+CX70+DK70</f>
        <v>42229.08</v>
      </c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>
        <f>BC70-DX70</f>
        <v>54692.92</v>
      </c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>
        <f>BU70-DX70</f>
        <v>54692.92</v>
      </c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6"/>
    </row>
    <row r="71" spans="1:166" ht="19.5" customHeight="1">
      <c r="A71" s="36" t="s">
        <v>125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7"/>
      <c r="AK71" s="19"/>
      <c r="AL71" s="20"/>
      <c r="AM71" s="20"/>
      <c r="AN71" s="20"/>
      <c r="AO71" s="20"/>
      <c r="AP71" s="20"/>
      <c r="AQ71" s="20" t="s">
        <v>126</v>
      </c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15">
        <v>15600</v>
      </c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>
        <v>15600</v>
      </c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>
        <v>12503.82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>
        <f>CH71+CX71+DK71</f>
        <v>12503.82</v>
      </c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>
        <f>BC71-DX71</f>
        <v>3096.1800000000003</v>
      </c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>
        <f>BU71-DX71</f>
        <v>3096.1800000000003</v>
      </c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6"/>
    </row>
    <row r="72" spans="1:166" ht="19.5" customHeight="1">
      <c r="A72" s="36" t="s">
        <v>127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7"/>
      <c r="AK72" s="19"/>
      <c r="AL72" s="20"/>
      <c r="AM72" s="20"/>
      <c r="AN72" s="20"/>
      <c r="AO72" s="20"/>
      <c r="AP72" s="20"/>
      <c r="AQ72" s="20" t="s">
        <v>128</v>
      </c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15">
        <v>106183</v>
      </c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>
        <v>106183</v>
      </c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>
        <v>44237.15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>
        <f>CH72+CX72+DK72</f>
        <v>44237.15</v>
      </c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>
        <f>BC72-DX72</f>
        <v>61945.85</v>
      </c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>
        <f>BU72-DX72</f>
        <v>61945.85</v>
      </c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6"/>
    </row>
    <row r="73" spans="1:166" ht="19.5" customHeight="1">
      <c r="A73" s="36" t="s">
        <v>129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7"/>
      <c r="AK73" s="19"/>
      <c r="AL73" s="20"/>
      <c r="AM73" s="20"/>
      <c r="AN73" s="20"/>
      <c r="AO73" s="20"/>
      <c r="AP73" s="20"/>
      <c r="AQ73" s="20" t="s">
        <v>130</v>
      </c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15">
        <v>76793</v>
      </c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>
        <v>76793</v>
      </c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>
        <v>1237</v>
      </c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>
        <f>CH73+CX73+DK73</f>
        <v>1237</v>
      </c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>
        <f>BC73-DX73</f>
        <v>75556</v>
      </c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>
        <f>BU73-DX73</f>
        <v>75556</v>
      </c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6"/>
    </row>
    <row r="74" spans="1:166" ht="19.5" customHeight="1">
      <c r="A74" s="36" t="s">
        <v>131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7"/>
      <c r="AK74" s="19"/>
      <c r="AL74" s="20"/>
      <c r="AM74" s="20"/>
      <c r="AN74" s="20"/>
      <c r="AO74" s="20"/>
      <c r="AP74" s="20"/>
      <c r="AQ74" s="20" t="s">
        <v>132</v>
      </c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15">
        <v>49260</v>
      </c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>
        <v>49260</v>
      </c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>
        <f>CH74+CX74+DK74</f>
        <v>0</v>
      </c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>
        <f>BC74-DX74</f>
        <v>49260</v>
      </c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>
        <f>BU74-DX74</f>
        <v>49260</v>
      </c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6"/>
    </row>
    <row r="75" spans="1:166" ht="19.5" customHeight="1">
      <c r="A75" s="36" t="s">
        <v>133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7"/>
      <c r="AK75" s="19"/>
      <c r="AL75" s="20"/>
      <c r="AM75" s="20"/>
      <c r="AN75" s="20"/>
      <c r="AO75" s="20"/>
      <c r="AP75" s="20"/>
      <c r="AQ75" s="20" t="s">
        <v>134</v>
      </c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15">
        <v>53468</v>
      </c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>
        <v>53468</v>
      </c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>
        <v>23905.040000000001</v>
      </c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>
        <f>CH75+CX75+DK75</f>
        <v>23905.040000000001</v>
      </c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>
        <f>BC75-DX75</f>
        <v>29562.959999999999</v>
      </c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>
        <f>BU75-DX75</f>
        <v>29562.959999999999</v>
      </c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6"/>
    </row>
    <row r="76" spans="1:166" ht="19.5" customHeight="1">
      <c r="A76" s="36" t="s">
        <v>135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7"/>
      <c r="AK76" s="19"/>
      <c r="AL76" s="20"/>
      <c r="AM76" s="20"/>
      <c r="AN76" s="20"/>
      <c r="AO76" s="20"/>
      <c r="AP76" s="20"/>
      <c r="AQ76" s="20" t="s">
        <v>136</v>
      </c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15">
        <v>16524.759999999998</v>
      </c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>
        <v>16524.759999999998</v>
      </c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>
        <v>15640.76</v>
      </c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>
        <f>CH76+CX76+DK76</f>
        <v>15640.76</v>
      </c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>
        <f>BC76-DX76</f>
        <v>883.99999999999818</v>
      </c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>
        <f>BU76-DX76</f>
        <v>883.99999999999818</v>
      </c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6"/>
    </row>
    <row r="77" spans="1:166" ht="19.5" customHeight="1">
      <c r="A77" s="36" t="s">
        <v>137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7"/>
      <c r="AK77" s="19"/>
      <c r="AL77" s="20"/>
      <c r="AM77" s="20"/>
      <c r="AN77" s="20"/>
      <c r="AO77" s="20"/>
      <c r="AP77" s="20"/>
      <c r="AQ77" s="20" t="s">
        <v>138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15">
        <v>20090</v>
      </c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>
        <v>20090</v>
      </c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>
        <v>90</v>
      </c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>
        <f>CH77+CX77+DK77</f>
        <v>90</v>
      </c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>
        <f>BC77-DX77</f>
        <v>20000</v>
      </c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>
        <f>BU77-DX77</f>
        <v>20000</v>
      </c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6"/>
    </row>
    <row r="78" spans="1:166" ht="19.5" customHeight="1">
      <c r="A78" s="36" t="s">
        <v>139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7"/>
      <c r="AK78" s="19"/>
      <c r="AL78" s="20"/>
      <c r="AM78" s="20"/>
      <c r="AN78" s="20"/>
      <c r="AO78" s="20"/>
      <c r="AP78" s="20"/>
      <c r="AQ78" s="20" t="s">
        <v>140</v>
      </c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15">
        <v>41894</v>
      </c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>
        <v>41894</v>
      </c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>
        <v>20000</v>
      </c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>
        <f>CH78+CX78+DK78</f>
        <v>20000</v>
      </c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>
        <f>BC78-DX78</f>
        <v>21894</v>
      </c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>
        <f>BU78-DX78</f>
        <v>21894</v>
      </c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6"/>
    </row>
    <row r="79" spans="1:166" ht="19.5" customHeight="1">
      <c r="A79" s="36" t="s">
        <v>137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7"/>
      <c r="AK79" s="19"/>
      <c r="AL79" s="20"/>
      <c r="AM79" s="20"/>
      <c r="AN79" s="20"/>
      <c r="AO79" s="20"/>
      <c r="AP79" s="20"/>
      <c r="AQ79" s="20" t="s">
        <v>141</v>
      </c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15">
        <v>6600</v>
      </c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>
        <v>6600</v>
      </c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>
        <v>489.85</v>
      </c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>
        <f>CH79+CX79+DK79</f>
        <v>489.85</v>
      </c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>
        <f>BC79-DX79</f>
        <v>6110.15</v>
      </c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>
        <f>BU79-DX79</f>
        <v>6110.15</v>
      </c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6"/>
    </row>
    <row r="80" spans="1:166" ht="19.5" customHeight="1">
      <c r="A80" s="36" t="s">
        <v>119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7"/>
      <c r="AK80" s="19"/>
      <c r="AL80" s="20"/>
      <c r="AM80" s="20"/>
      <c r="AN80" s="20"/>
      <c r="AO80" s="20"/>
      <c r="AP80" s="20"/>
      <c r="AQ80" s="20" t="s">
        <v>142</v>
      </c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15">
        <v>9655</v>
      </c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>
        <v>9655</v>
      </c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>
        <v>4827</v>
      </c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>
        <f>CH80+CX80+DK80</f>
        <v>4827</v>
      </c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>
        <f>BC80-DX80</f>
        <v>4828</v>
      </c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>
        <f>BU80-DX80</f>
        <v>4828</v>
      </c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6"/>
    </row>
    <row r="81" spans="1:166" ht="19.5" customHeight="1">
      <c r="A81" s="36" t="s">
        <v>121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7"/>
      <c r="AK81" s="19"/>
      <c r="AL81" s="20"/>
      <c r="AM81" s="20"/>
      <c r="AN81" s="20"/>
      <c r="AO81" s="20"/>
      <c r="AP81" s="20"/>
      <c r="AQ81" s="20" t="s">
        <v>143</v>
      </c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15">
        <v>2916</v>
      </c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>
        <v>2916</v>
      </c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>
        <v>1458</v>
      </c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>
        <f>CH81+CX81+DK81</f>
        <v>1458</v>
      </c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>
        <f>BC81-DX81</f>
        <v>1458</v>
      </c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>
        <f>BU81-DX81</f>
        <v>1458</v>
      </c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6"/>
    </row>
    <row r="82" spans="1:166" ht="19.5" customHeight="1">
      <c r="A82" s="36" t="s">
        <v>133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7"/>
      <c r="AK82" s="19"/>
      <c r="AL82" s="20"/>
      <c r="AM82" s="20"/>
      <c r="AN82" s="20"/>
      <c r="AO82" s="20"/>
      <c r="AP82" s="20"/>
      <c r="AQ82" s="20" t="s">
        <v>144</v>
      </c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15">
        <v>1200</v>
      </c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>
        <v>1200</v>
      </c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>
        <v>1200</v>
      </c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>
        <f>CH82+CX82+DK82</f>
        <v>1200</v>
      </c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>
        <f>BC82-DX82</f>
        <v>0</v>
      </c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>
        <f>BU82-DX82</f>
        <v>0</v>
      </c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6"/>
    </row>
    <row r="83" spans="1:166" ht="19.5" customHeight="1">
      <c r="A83" s="36" t="s">
        <v>139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7"/>
      <c r="AK83" s="19"/>
      <c r="AL83" s="20"/>
      <c r="AM83" s="20"/>
      <c r="AN83" s="20"/>
      <c r="AO83" s="20"/>
      <c r="AP83" s="20"/>
      <c r="AQ83" s="20" t="s">
        <v>145</v>
      </c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15">
        <v>33927</v>
      </c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>
        <v>33927</v>
      </c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>
        <v>4574</v>
      </c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>
        <f>CH83+CX83+DK83</f>
        <v>4574</v>
      </c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>
        <f>BC83-DX83</f>
        <v>29353</v>
      </c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>
        <f>BU83-DX83</f>
        <v>29353</v>
      </c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6"/>
    </row>
    <row r="84" spans="1:166" ht="19.5" customHeight="1">
      <c r="A84" s="36" t="s">
        <v>137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7"/>
      <c r="AK84" s="19"/>
      <c r="AL84" s="20"/>
      <c r="AM84" s="20"/>
      <c r="AN84" s="20"/>
      <c r="AO84" s="20"/>
      <c r="AP84" s="20"/>
      <c r="AQ84" s="20" t="s">
        <v>146</v>
      </c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15">
        <v>10258</v>
      </c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>
        <v>10258</v>
      </c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>
        <v>2564</v>
      </c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>
        <f>CH84+CX84+DK84</f>
        <v>2564</v>
      </c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>
        <f>BC84-DX84</f>
        <v>7694</v>
      </c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>
        <f>BU84-DX84</f>
        <v>7694</v>
      </c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6"/>
    </row>
    <row r="85" spans="1:166" ht="19.5" customHeight="1">
      <c r="A85" s="36" t="s">
        <v>119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7"/>
      <c r="AK85" s="19"/>
      <c r="AL85" s="20"/>
      <c r="AM85" s="20"/>
      <c r="AN85" s="20"/>
      <c r="AO85" s="20"/>
      <c r="AP85" s="20"/>
      <c r="AQ85" s="20" t="s">
        <v>147</v>
      </c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15">
        <v>94979</v>
      </c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>
        <v>94979</v>
      </c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>
        <v>53201.25</v>
      </c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>
        <f>CH85+CX85+DK85</f>
        <v>53201.25</v>
      </c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>
        <f>BC85-DX85</f>
        <v>41777.75</v>
      </c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>
        <f>BU85-DX85</f>
        <v>41777.75</v>
      </c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6"/>
    </row>
    <row r="86" spans="1:166" ht="19.5" customHeight="1">
      <c r="A86" s="36" t="s">
        <v>121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7"/>
      <c r="AK86" s="19"/>
      <c r="AL86" s="20"/>
      <c r="AM86" s="20"/>
      <c r="AN86" s="20"/>
      <c r="AO86" s="20"/>
      <c r="AP86" s="20"/>
      <c r="AQ86" s="20" t="s">
        <v>148</v>
      </c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15">
        <v>28684</v>
      </c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>
        <v>28684</v>
      </c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>
        <v>13108.55</v>
      </c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>
        <f>CH86+CX86+DK86</f>
        <v>13108.55</v>
      </c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>
        <f>BC86-DX86</f>
        <v>15575.45</v>
      </c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>
        <f>BU86-DX86</f>
        <v>15575.45</v>
      </c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6"/>
    </row>
    <row r="87" spans="1:166" ht="19.5" customHeight="1">
      <c r="A87" s="36" t="s">
        <v>133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7"/>
      <c r="AK87" s="19"/>
      <c r="AL87" s="20"/>
      <c r="AM87" s="20"/>
      <c r="AN87" s="20"/>
      <c r="AO87" s="20"/>
      <c r="AP87" s="20"/>
      <c r="AQ87" s="20" t="s">
        <v>149</v>
      </c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15">
        <v>2400</v>
      </c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>
        <v>2400</v>
      </c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>
        <v>800</v>
      </c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>
        <f>CH87+CX87+DK87</f>
        <v>800</v>
      </c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>
        <f>BC87-DX87</f>
        <v>1600</v>
      </c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>
        <f>BU87-DX87</f>
        <v>1600</v>
      </c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6"/>
    </row>
    <row r="88" spans="1:166" ht="19.5" customHeight="1">
      <c r="A88" s="36" t="s">
        <v>135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7"/>
      <c r="AK88" s="19"/>
      <c r="AL88" s="20"/>
      <c r="AM88" s="20"/>
      <c r="AN88" s="20"/>
      <c r="AO88" s="20"/>
      <c r="AP88" s="20"/>
      <c r="AQ88" s="20" t="s">
        <v>150</v>
      </c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15">
        <v>5885</v>
      </c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>
        <v>5885</v>
      </c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>
        <v>5885</v>
      </c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>
        <f>CH88+CX88+DK88</f>
        <v>5885</v>
      </c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>
        <f>BC88-DX88</f>
        <v>0</v>
      </c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>
        <f>BU88-DX88</f>
        <v>0</v>
      </c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6"/>
    </row>
    <row r="89" spans="1:166" ht="19.5" customHeight="1">
      <c r="A89" s="36" t="s">
        <v>139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7"/>
      <c r="AK89" s="19"/>
      <c r="AL89" s="20"/>
      <c r="AM89" s="20"/>
      <c r="AN89" s="20"/>
      <c r="AO89" s="20"/>
      <c r="AP89" s="20"/>
      <c r="AQ89" s="20" t="s">
        <v>151</v>
      </c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15">
        <v>5515</v>
      </c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>
        <v>5515</v>
      </c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>
        <v>2700</v>
      </c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>
        <f>CH89+CX89+DK89</f>
        <v>2700</v>
      </c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>
        <f>BC89-DX89</f>
        <v>2815</v>
      </c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>
        <f>BU89-DX89</f>
        <v>2815</v>
      </c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6"/>
    </row>
    <row r="90" spans="1:166" ht="19.5" customHeight="1">
      <c r="A90" s="36" t="s">
        <v>119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7"/>
      <c r="AK90" s="19"/>
      <c r="AL90" s="20"/>
      <c r="AM90" s="20"/>
      <c r="AN90" s="20"/>
      <c r="AO90" s="20"/>
      <c r="AP90" s="20"/>
      <c r="AQ90" s="20" t="s">
        <v>152</v>
      </c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15">
        <v>50049</v>
      </c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>
        <v>50049</v>
      </c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>
        <v>25024</v>
      </c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>
        <f>CH90+CX90+DK90</f>
        <v>25024</v>
      </c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>
        <f>BC90-DX90</f>
        <v>25025</v>
      </c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>
        <f>BU90-DX90</f>
        <v>25025</v>
      </c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6"/>
    </row>
    <row r="91" spans="1:166" ht="19.5" customHeight="1">
      <c r="A91" s="36" t="s">
        <v>121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7"/>
      <c r="AK91" s="19"/>
      <c r="AL91" s="20"/>
      <c r="AM91" s="20"/>
      <c r="AN91" s="20"/>
      <c r="AO91" s="20"/>
      <c r="AP91" s="20"/>
      <c r="AQ91" s="20" t="s">
        <v>153</v>
      </c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15">
        <v>15115</v>
      </c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>
        <v>15115</v>
      </c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>
        <v>5567</v>
      </c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>
        <f>CH91+CX91+DK91</f>
        <v>5567</v>
      </c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>
        <f>BC91-DX91</f>
        <v>9548</v>
      </c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>
        <f>BU91-DX91</f>
        <v>9548</v>
      </c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6"/>
    </row>
    <row r="92" spans="1:166" ht="19.5" customHeight="1">
      <c r="A92" s="36" t="s">
        <v>125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7"/>
      <c r="AK92" s="19"/>
      <c r="AL92" s="20"/>
      <c r="AM92" s="20"/>
      <c r="AN92" s="20"/>
      <c r="AO92" s="20"/>
      <c r="AP92" s="20"/>
      <c r="AQ92" s="20" t="s">
        <v>154</v>
      </c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15">
        <v>1824</v>
      </c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>
        <v>1824</v>
      </c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>
        <v>1824</v>
      </c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>
        <f>CH92+CX92+DK92</f>
        <v>1824</v>
      </c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>
        <f>BC92-DX92</f>
        <v>0</v>
      </c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>
        <f>BU92-DX92</f>
        <v>0</v>
      </c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6"/>
    </row>
    <row r="93" spans="1:166" ht="19.5" customHeight="1">
      <c r="A93" s="36" t="s">
        <v>129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7"/>
      <c r="AK93" s="19"/>
      <c r="AL93" s="20"/>
      <c r="AM93" s="20"/>
      <c r="AN93" s="20"/>
      <c r="AO93" s="20"/>
      <c r="AP93" s="20"/>
      <c r="AQ93" s="20" t="s">
        <v>155</v>
      </c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15">
        <v>163</v>
      </c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>
        <v>163</v>
      </c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>
        <v>163</v>
      </c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>
        <f>CH93+CX93+DK93</f>
        <v>163</v>
      </c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>
        <f>BC93-DX93</f>
        <v>0</v>
      </c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>
        <f>BU93-DX93</f>
        <v>0</v>
      </c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6"/>
    </row>
    <row r="94" spans="1:166" ht="19.5" customHeight="1">
      <c r="A94" s="36" t="s">
        <v>133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7"/>
      <c r="AK94" s="19"/>
      <c r="AL94" s="20"/>
      <c r="AM94" s="20"/>
      <c r="AN94" s="20"/>
      <c r="AO94" s="20"/>
      <c r="AP94" s="20"/>
      <c r="AQ94" s="20" t="s">
        <v>156</v>
      </c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15">
        <v>800</v>
      </c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>
        <v>800</v>
      </c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>
        <v>800</v>
      </c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>
        <f>CH94+CX94+DK94</f>
        <v>800</v>
      </c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>
        <f>BC94-DX94</f>
        <v>0</v>
      </c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>
        <f>BU94-DX94</f>
        <v>0</v>
      </c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6"/>
    </row>
    <row r="95" spans="1:166" ht="19.5" customHeight="1">
      <c r="A95" s="36" t="s">
        <v>139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7"/>
      <c r="AK95" s="19"/>
      <c r="AL95" s="20"/>
      <c r="AM95" s="20"/>
      <c r="AN95" s="20"/>
      <c r="AO95" s="20"/>
      <c r="AP95" s="20"/>
      <c r="AQ95" s="20" t="s">
        <v>157</v>
      </c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15">
        <v>146564</v>
      </c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>
        <v>146564</v>
      </c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>
        <v>3554</v>
      </c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>
        <f>CH95+CX95+DK95</f>
        <v>3554</v>
      </c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>
        <f>BC95-DX95</f>
        <v>143010</v>
      </c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>
        <f>BU95-DX95</f>
        <v>143010</v>
      </c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6"/>
    </row>
    <row r="96" spans="1:166" ht="19.5" customHeight="1">
      <c r="A96" s="36" t="s">
        <v>125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7"/>
      <c r="AK96" s="19"/>
      <c r="AL96" s="20"/>
      <c r="AM96" s="20"/>
      <c r="AN96" s="20"/>
      <c r="AO96" s="20"/>
      <c r="AP96" s="20"/>
      <c r="AQ96" s="20" t="s">
        <v>158</v>
      </c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15">
        <v>8699.7900000000009</v>
      </c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>
        <v>8699.7900000000009</v>
      </c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>
        <v>8699.7900000000009</v>
      </c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>
        <f>CH96+CX96+DK96</f>
        <v>8699.7900000000009</v>
      </c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>
        <f>BC96-DX96</f>
        <v>0</v>
      </c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>
        <f>BU96-DX96</f>
        <v>0</v>
      </c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6"/>
    </row>
    <row r="97" spans="1:166" ht="19.5" customHeight="1">
      <c r="A97" s="36" t="s">
        <v>135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7"/>
      <c r="AK97" s="19"/>
      <c r="AL97" s="20"/>
      <c r="AM97" s="20"/>
      <c r="AN97" s="20"/>
      <c r="AO97" s="20"/>
      <c r="AP97" s="20"/>
      <c r="AQ97" s="20" t="s">
        <v>159</v>
      </c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15">
        <v>171901.34</v>
      </c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>
        <v>171901.34</v>
      </c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>
        <v>168401.24</v>
      </c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>
        <f>CH97+CX97+DK97</f>
        <v>168401.24</v>
      </c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>
        <f>BC97-DX97</f>
        <v>3500.1000000000058</v>
      </c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>
        <f>BU97-DX97</f>
        <v>3500.1000000000058</v>
      </c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19.5" customHeight="1">
      <c r="A98" s="36" t="s">
        <v>160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7"/>
      <c r="AK98" s="19"/>
      <c r="AL98" s="20"/>
      <c r="AM98" s="20"/>
      <c r="AN98" s="20"/>
      <c r="AO98" s="20"/>
      <c r="AP98" s="20"/>
      <c r="AQ98" s="20" t="s">
        <v>161</v>
      </c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15">
        <v>240434.65</v>
      </c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>
        <v>240434.65</v>
      </c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>
        <v>240434.65</v>
      </c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>
        <f>CH98+CX98+DK98</f>
        <v>240434.65</v>
      </c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>
        <f>BC98-DX98</f>
        <v>0</v>
      </c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>
        <f>BU98-DX98</f>
        <v>0</v>
      </c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6"/>
    </row>
    <row r="99" spans="1:166" ht="19.5" customHeight="1">
      <c r="A99" s="36" t="s">
        <v>139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7"/>
      <c r="AK99" s="19"/>
      <c r="AL99" s="20"/>
      <c r="AM99" s="20"/>
      <c r="AN99" s="20"/>
      <c r="AO99" s="20"/>
      <c r="AP99" s="20"/>
      <c r="AQ99" s="20" t="s">
        <v>162</v>
      </c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15">
        <v>16991</v>
      </c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>
        <v>16991</v>
      </c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>
        <v>16991</v>
      </c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>
        <f>CH99+CX99+DK99</f>
        <v>16991</v>
      </c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>
        <f>BC99-DX99</f>
        <v>0</v>
      </c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>
        <f>BU99-DX99</f>
        <v>0</v>
      </c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6"/>
    </row>
    <row r="100" spans="1:166" ht="19.5" customHeight="1">
      <c r="A100" s="36" t="s">
        <v>135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7"/>
      <c r="AK100" s="19"/>
      <c r="AL100" s="20"/>
      <c r="AM100" s="20"/>
      <c r="AN100" s="20"/>
      <c r="AO100" s="20"/>
      <c r="AP100" s="20"/>
      <c r="AQ100" s="20" t="s">
        <v>163</v>
      </c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15">
        <v>70000</v>
      </c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>
        <v>70000</v>
      </c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>
        <v>70000</v>
      </c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>
        <f>CH100+CX100+DK100</f>
        <v>70000</v>
      </c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>
        <f>BC100-DX100</f>
        <v>0</v>
      </c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>
        <f>BU100-DX100</f>
        <v>0</v>
      </c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6"/>
    </row>
    <row r="101" spans="1:166" ht="19.5" customHeight="1">
      <c r="A101" s="36" t="s">
        <v>137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7"/>
      <c r="AK101" s="19"/>
      <c r="AL101" s="20"/>
      <c r="AM101" s="20"/>
      <c r="AN101" s="20"/>
      <c r="AO101" s="20"/>
      <c r="AP101" s="20"/>
      <c r="AQ101" s="20" t="s">
        <v>164</v>
      </c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15">
        <v>228840</v>
      </c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>
        <v>228840</v>
      </c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>
        <v>228840</v>
      </c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>
        <f>CH101+CX101+DK101</f>
        <v>228840</v>
      </c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>
        <f>BC101-DX101</f>
        <v>0</v>
      </c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>
        <f>BU101-DX101</f>
        <v>0</v>
      </c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6"/>
    </row>
    <row r="102" spans="1:166" ht="19.5" customHeight="1">
      <c r="A102" s="36" t="s">
        <v>139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7"/>
      <c r="AK102" s="19"/>
      <c r="AL102" s="20"/>
      <c r="AM102" s="20"/>
      <c r="AN102" s="20"/>
      <c r="AO102" s="20"/>
      <c r="AP102" s="20"/>
      <c r="AQ102" s="20" t="s">
        <v>165</v>
      </c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15">
        <v>1160</v>
      </c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>
        <v>1160</v>
      </c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>
        <v>1160</v>
      </c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>
        <f>CH102+CX102+DK102</f>
        <v>1160</v>
      </c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>
        <f>BC102-DX102</f>
        <v>0</v>
      </c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>
        <f>BU102-DX102</f>
        <v>0</v>
      </c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6"/>
    </row>
    <row r="103" spans="1:166" ht="19.5" customHeight="1">
      <c r="A103" s="36" t="s">
        <v>135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7"/>
      <c r="AK103" s="19"/>
      <c r="AL103" s="20"/>
      <c r="AM103" s="20"/>
      <c r="AN103" s="20"/>
      <c r="AO103" s="20"/>
      <c r="AP103" s="20"/>
      <c r="AQ103" s="20" t="s">
        <v>166</v>
      </c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15">
        <v>928171.2</v>
      </c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>
        <v>928171.2</v>
      </c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>
        <f>CH103+CX103+DK103</f>
        <v>0</v>
      </c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>
        <f>BC103-DX103</f>
        <v>928171.2</v>
      </c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>
        <f>BU103-DX103</f>
        <v>928171.2</v>
      </c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6"/>
    </row>
    <row r="104" spans="1:166" ht="19.5" customHeight="1">
      <c r="A104" s="36" t="s">
        <v>129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7"/>
      <c r="AK104" s="19"/>
      <c r="AL104" s="20"/>
      <c r="AM104" s="20"/>
      <c r="AN104" s="20"/>
      <c r="AO104" s="20"/>
      <c r="AP104" s="20"/>
      <c r="AQ104" s="20" t="s">
        <v>167</v>
      </c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15">
        <v>668777</v>
      </c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>
        <v>668777</v>
      </c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>
        <v>333331.89</v>
      </c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>
        <f>CH104+CX104+DK104</f>
        <v>333331.89</v>
      </c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>
        <f>BC104-DX104</f>
        <v>335445.11</v>
      </c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>
        <f>BU104-DX104</f>
        <v>335445.11</v>
      </c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6"/>
    </row>
    <row r="105" spans="1:166" ht="19.5" customHeight="1">
      <c r="A105" s="36" t="s">
        <v>133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7"/>
      <c r="AK105" s="19"/>
      <c r="AL105" s="20"/>
      <c r="AM105" s="20"/>
      <c r="AN105" s="20"/>
      <c r="AO105" s="20"/>
      <c r="AP105" s="20"/>
      <c r="AQ105" s="20" t="s">
        <v>168</v>
      </c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15">
        <v>78000</v>
      </c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>
        <v>78000</v>
      </c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>
        <f>CH105+CX105+DK105</f>
        <v>0</v>
      </c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>
        <f>BC105-DX105</f>
        <v>78000</v>
      </c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>
        <f>BU105-DX105</f>
        <v>78000</v>
      </c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6"/>
    </row>
    <row r="106" spans="1:166" ht="19.5" customHeight="1">
      <c r="A106" s="36" t="s">
        <v>133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7"/>
      <c r="AK106" s="19"/>
      <c r="AL106" s="20"/>
      <c r="AM106" s="20"/>
      <c r="AN106" s="20"/>
      <c r="AO106" s="20"/>
      <c r="AP106" s="20"/>
      <c r="AQ106" s="20" t="s">
        <v>169</v>
      </c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15">
        <v>515261</v>
      </c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>
        <v>515261</v>
      </c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>
        <v>95693.61</v>
      </c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>
        <f>CH106+CX106+DK106</f>
        <v>95693.61</v>
      </c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>
        <f>BC106-DX106</f>
        <v>419567.39</v>
      </c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>
        <f>BU106-DX106</f>
        <v>419567.39</v>
      </c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6"/>
    </row>
    <row r="107" spans="1:166" ht="19.5" customHeight="1">
      <c r="A107" s="36" t="s">
        <v>160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7"/>
      <c r="AK107" s="19"/>
      <c r="AL107" s="20"/>
      <c r="AM107" s="20"/>
      <c r="AN107" s="20"/>
      <c r="AO107" s="20"/>
      <c r="AP107" s="20"/>
      <c r="AQ107" s="20" t="s">
        <v>170</v>
      </c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15">
        <v>125000</v>
      </c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>
        <v>125000</v>
      </c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>
        <f>CH107+CX107+DK107</f>
        <v>0</v>
      </c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>
        <f>BC107-DX107</f>
        <v>125000</v>
      </c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>
        <f>BU107-DX107</f>
        <v>125000</v>
      </c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6"/>
    </row>
    <row r="108" spans="1:166" ht="19.5" customHeight="1">
      <c r="A108" s="36" t="s">
        <v>135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7"/>
      <c r="AK108" s="19"/>
      <c r="AL108" s="20"/>
      <c r="AM108" s="20"/>
      <c r="AN108" s="20"/>
      <c r="AO108" s="20"/>
      <c r="AP108" s="20"/>
      <c r="AQ108" s="20" t="s">
        <v>171</v>
      </c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15">
        <v>146000</v>
      </c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>
        <v>146000</v>
      </c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>
        <f>CH108+CX108+DK108</f>
        <v>0</v>
      </c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>
        <f>BC108-DX108</f>
        <v>146000</v>
      </c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>
        <f>BU108-DX108</f>
        <v>146000</v>
      </c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6"/>
    </row>
    <row r="109" spans="1:166" ht="19.5" customHeight="1">
      <c r="A109" s="36" t="s">
        <v>139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7"/>
      <c r="AK109" s="19"/>
      <c r="AL109" s="20"/>
      <c r="AM109" s="20"/>
      <c r="AN109" s="20"/>
      <c r="AO109" s="20"/>
      <c r="AP109" s="20"/>
      <c r="AQ109" s="20" t="s">
        <v>172</v>
      </c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15">
        <v>140000</v>
      </c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>
        <v>140000</v>
      </c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>
        <f>CH109+CX109+DK109</f>
        <v>0</v>
      </c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>
        <f>BC109-DX109</f>
        <v>140000</v>
      </c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>
        <f>BU109-DX109</f>
        <v>140000</v>
      </c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6"/>
    </row>
    <row r="110" spans="1:166" ht="19.5" customHeight="1">
      <c r="A110" s="36" t="s">
        <v>133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7"/>
      <c r="AK110" s="19"/>
      <c r="AL110" s="20"/>
      <c r="AM110" s="20"/>
      <c r="AN110" s="20"/>
      <c r="AO110" s="20"/>
      <c r="AP110" s="20"/>
      <c r="AQ110" s="20" t="s">
        <v>173</v>
      </c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15">
        <v>17531</v>
      </c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>
        <v>17531</v>
      </c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>
        <v>17531</v>
      </c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>
        <f>CH110+CX110+DK110</f>
        <v>17531</v>
      </c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>
        <f>BC110-DX110</f>
        <v>0</v>
      </c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>
        <f>BU110-DX110</f>
        <v>0</v>
      </c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6"/>
    </row>
    <row r="111" spans="1:166" ht="19.5" customHeight="1">
      <c r="A111" s="36" t="s">
        <v>135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7"/>
      <c r="AK111" s="19"/>
      <c r="AL111" s="20"/>
      <c r="AM111" s="20"/>
      <c r="AN111" s="20"/>
      <c r="AO111" s="20"/>
      <c r="AP111" s="20"/>
      <c r="AQ111" s="20" t="s">
        <v>174</v>
      </c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15">
        <v>74800.210000000006</v>
      </c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>
        <v>74800.210000000006</v>
      </c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>
        <f>CH111+CX111+DK111</f>
        <v>0</v>
      </c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>
        <f>BC111-DX111</f>
        <v>74800.210000000006</v>
      </c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>
        <f>BU111-DX111</f>
        <v>74800.210000000006</v>
      </c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6"/>
    </row>
    <row r="112" spans="1:166" ht="19.5" customHeight="1">
      <c r="A112" s="36" t="s">
        <v>137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7"/>
      <c r="AK112" s="19"/>
      <c r="AL112" s="20"/>
      <c r="AM112" s="20"/>
      <c r="AN112" s="20"/>
      <c r="AO112" s="20"/>
      <c r="AP112" s="20"/>
      <c r="AQ112" s="20" t="s">
        <v>175</v>
      </c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15">
        <v>525838</v>
      </c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>
        <v>525838</v>
      </c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>
        <v>176459</v>
      </c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>
        <f>CH112+CX112+DK112</f>
        <v>176459</v>
      </c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>
        <f>BC112-DX112</f>
        <v>349379</v>
      </c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>
        <f>BU112-DX112</f>
        <v>349379</v>
      </c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6"/>
    </row>
    <row r="113" spans="1:166" ht="19.5" customHeight="1">
      <c r="A113" s="36" t="s">
        <v>176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7"/>
      <c r="AK113" s="19"/>
      <c r="AL113" s="20"/>
      <c r="AM113" s="20"/>
      <c r="AN113" s="20"/>
      <c r="AO113" s="20"/>
      <c r="AP113" s="20"/>
      <c r="AQ113" s="20" t="s">
        <v>177</v>
      </c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15">
        <v>12900</v>
      </c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>
        <v>12900</v>
      </c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>
        <v>3225</v>
      </c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>
        <f>CH113+CX113+DK113</f>
        <v>3225</v>
      </c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>
        <f>BC113-DX113</f>
        <v>9675</v>
      </c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>
        <f>BU113-DX113</f>
        <v>9675</v>
      </c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6"/>
    </row>
    <row r="114" spans="1:166" ht="24" customHeight="1" thickBot="1">
      <c r="A114" s="91" t="s">
        <v>77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2"/>
      <c r="AK114" s="47" t="s">
        <v>24</v>
      </c>
      <c r="AL114" s="21"/>
      <c r="AM114" s="21"/>
      <c r="AN114" s="21"/>
      <c r="AO114" s="21"/>
      <c r="AP114" s="21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48">
        <v>-288779.75</v>
      </c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>
        <v>-288779.75</v>
      </c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>
        <v>-20526.310000000001</v>
      </c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15">
        <f>CH114+CX114+DK114</f>
        <v>-20526.310000000001</v>
      </c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8"/>
      <c r="FI114" s="48"/>
      <c r="FJ114" s="52"/>
    </row>
    <row r="115" spans="1:166" ht="24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</row>
    <row r="116" spans="1:166" ht="35.2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</row>
    <row r="117" spans="1:166" ht="35.2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</row>
    <row r="118" spans="1:166" ht="12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</row>
    <row r="119" spans="1:166" ht="8.2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</row>
    <row r="120" spans="1:166" ht="9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</row>
    <row r="121" spans="1:16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4" t="s">
        <v>59</v>
      </c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4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3" t="s">
        <v>25</v>
      </c>
    </row>
    <row r="122" spans="1:166" ht="12.75" customHeight="1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0"/>
      <c r="BZ122" s="90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90"/>
      <c r="CM122" s="90"/>
      <c r="CN122" s="90"/>
      <c r="CO122" s="90"/>
      <c r="CP122" s="90"/>
      <c r="CQ122" s="90"/>
      <c r="CR122" s="90"/>
      <c r="CS122" s="90"/>
      <c r="CT122" s="90"/>
      <c r="CU122" s="90"/>
      <c r="CV122" s="90"/>
      <c r="CW122" s="90"/>
      <c r="CX122" s="90"/>
      <c r="CY122" s="90"/>
      <c r="CZ122" s="90"/>
      <c r="DA122" s="90"/>
      <c r="DB122" s="90"/>
      <c r="DC122" s="90"/>
      <c r="DD122" s="90"/>
      <c r="DE122" s="90"/>
      <c r="DF122" s="90"/>
      <c r="DG122" s="90"/>
      <c r="DH122" s="90"/>
      <c r="DI122" s="90"/>
      <c r="DJ122" s="90"/>
      <c r="DK122" s="90"/>
      <c r="DL122" s="90"/>
      <c r="DM122" s="90"/>
      <c r="DN122" s="90"/>
      <c r="DO122" s="90"/>
      <c r="DP122" s="90"/>
      <c r="DQ122" s="90"/>
      <c r="DR122" s="90"/>
      <c r="DS122" s="90"/>
      <c r="DT122" s="90"/>
      <c r="DU122" s="90"/>
      <c r="DV122" s="90"/>
      <c r="DW122" s="90"/>
      <c r="DX122" s="90"/>
      <c r="DY122" s="90"/>
      <c r="DZ122" s="90"/>
      <c r="EA122" s="90"/>
      <c r="EB122" s="90"/>
      <c r="EC122" s="90"/>
      <c r="ED122" s="90"/>
      <c r="EE122" s="90"/>
      <c r="EF122" s="90"/>
      <c r="EG122" s="90"/>
      <c r="EH122" s="90"/>
      <c r="EI122" s="90"/>
      <c r="EJ122" s="90"/>
      <c r="EK122" s="90"/>
      <c r="EL122" s="90"/>
      <c r="EM122" s="90"/>
      <c r="EN122" s="90"/>
      <c r="EO122" s="90"/>
      <c r="EP122" s="90"/>
      <c r="EQ122" s="90"/>
      <c r="ER122" s="90"/>
      <c r="ES122" s="90"/>
      <c r="ET122" s="90"/>
      <c r="EU122" s="90"/>
      <c r="EV122" s="90"/>
      <c r="EW122" s="90"/>
      <c r="EX122" s="90"/>
      <c r="EY122" s="90"/>
      <c r="EZ122" s="90"/>
      <c r="FA122" s="90"/>
      <c r="FB122" s="90"/>
      <c r="FC122" s="90"/>
      <c r="FD122" s="90"/>
      <c r="FE122" s="90"/>
      <c r="FF122" s="90"/>
      <c r="FG122" s="90"/>
      <c r="FH122" s="90"/>
      <c r="FI122" s="90"/>
      <c r="FJ122" s="90"/>
    </row>
    <row r="123" spans="1:166" ht="11.25" customHeight="1">
      <c r="A123" s="83" t="s">
        <v>10</v>
      </c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8"/>
      <c r="AP123" s="82" t="s">
        <v>11</v>
      </c>
      <c r="AQ123" s="83"/>
      <c r="AR123" s="83"/>
      <c r="AS123" s="83"/>
      <c r="AT123" s="83"/>
      <c r="AU123" s="88"/>
      <c r="AV123" s="82" t="s">
        <v>60</v>
      </c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8"/>
      <c r="BL123" s="82" t="s">
        <v>50</v>
      </c>
      <c r="BM123" s="83"/>
      <c r="BN123" s="83"/>
      <c r="BO123" s="83"/>
      <c r="BP123" s="83"/>
      <c r="BQ123" s="83"/>
      <c r="BR123" s="83"/>
      <c r="BS123" s="83"/>
      <c r="BT123" s="83"/>
      <c r="BU123" s="83"/>
      <c r="BV123" s="83"/>
      <c r="BW123" s="83"/>
      <c r="BX123" s="83"/>
      <c r="BY123" s="83"/>
      <c r="BZ123" s="83"/>
      <c r="CA123" s="83"/>
      <c r="CB123" s="83"/>
      <c r="CC123" s="83"/>
      <c r="CD123" s="83"/>
      <c r="CE123" s="88"/>
      <c r="CF123" s="79" t="s">
        <v>12</v>
      </c>
      <c r="CG123" s="80"/>
      <c r="CH123" s="80"/>
      <c r="CI123" s="80"/>
      <c r="CJ123" s="80"/>
      <c r="CK123" s="80"/>
      <c r="CL123" s="80"/>
      <c r="CM123" s="80"/>
      <c r="CN123" s="80"/>
      <c r="CO123" s="80"/>
      <c r="CP123" s="80"/>
      <c r="CQ123" s="80"/>
      <c r="CR123" s="80"/>
      <c r="CS123" s="80"/>
      <c r="CT123" s="80"/>
      <c r="CU123" s="80"/>
      <c r="CV123" s="80"/>
      <c r="CW123" s="80"/>
      <c r="CX123" s="80"/>
      <c r="CY123" s="80"/>
      <c r="CZ123" s="80"/>
      <c r="DA123" s="80"/>
      <c r="DB123" s="80"/>
      <c r="DC123" s="80"/>
      <c r="DD123" s="80"/>
      <c r="DE123" s="80"/>
      <c r="DF123" s="80"/>
      <c r="DG123" s="80"/>
      <c r="DH123" s="80"/>
      <c r="DI123" s="80"/>
      <c r="DJ123" s="80"/>
      <c r="DK123" s="80"/>
      <c r="DL123" s="80"/>
      <c r="DM123" s="80"/>
      <c r="DN123" s="80"/>
      <c r="DO123" s="80"/>
      <c r="DP123" s="80"/>
      <c r="DQ123" s="80"/>
      <c r="DR123" s="80"/>
      <c r="DS123" s="80"/>
      <c r="DT123" s="80"/>
      <c r="DU123" s="80"/>
      <c r="DV123" s="80"/>
      <c r="DW123" s="80"/>
      <c r="DX123" s="80"/>
      <c r="DY123" s="80"/>
      <c r="DZ123" s="80"/>
      <c r="EA123" s="80"/>
      <c r="EB123" s="80"/>
      <c r="EC123" s="80"/>
      <c r="ED123" s="80"/>
      <c r="EE123" s="80"/>
      <c r="EF123" s="80"/>
      <c r="EG123" s="80"/>
      <c r="EH123" s="80"/>
      <c r="EI123" s="80"/>
      <c r="EJ123" s="80"/>
      <c r="EK123" s="80"/>
      <c r="EL123" s="80"/>
      <c r="EM123" s="80"/>
      <c r="EN123" s="80"/>
      <c r="EO123" s="80"/>
      <c r="EP123" s="80"/>
      <c r="EQ123" s="80"/>
      <c r="ER123" s="80"/>
      <c r="ES123" s="81"/>
      <c r="ET123" s="82" t="s">
        <v>13</v>
      </c>
      <c r="EU123" s="83"/>
      <c r="EV123" s="83"/>
      <c r="EW123" s="83"/>
      <c r="EX123" s="83"/>
      <c r="EY123" s="83"/>
      <c r="EZ123" s="83"/>
      <c r="FA123" s="83"/>
      <c r="FB123" s="83"/>
      <c r="FC123" s="83"/>
      <c r="FD123" s="83"/>
      <c r="FE123" s="83"/>
      <c r="FF123" s="83"/>
      <c r="FG123" s="83"/>
      <c r="FH123" s="83"/>
      <c r="FI123" s="83"/>
      <c r="FJ123" s="84"/>
    </row>
    <row r="124" spans="1:166" ht="69.75" customHeight="1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9"/>
      <c r="AP124" s="85"/>
      <c r="AQ124" s="86"/>
      <c r="AR124" s="86"/>
      <c r="AS124" s="86"/>
      <c r="AT124" s="86"/>
      <c r="AU124" s="89"/>
      <c r="AV124" s="85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9"/>
      <c r="BL124" s="85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6"/>
      <c r="CA124" s="86"/>
      <c r="CB124" s="86"/>
      <c r="CC124" s="86"/>
      <c r="CD124" s="86"/>
      <c r="CE124" s="89"/>
      <c r="CF124" s="80" t="s">
        <v>63</v>
      </c>
      <c r="CG124" s="80"/>
      <c r="CH124" s="80"/>
      <c r="CI124" s="80"/>
      <c r="CJ124" s="80"/>
      <c r="CK124" s="80"/>
      <c r="CL124" s="80"/>
      <c r="CM124" s="80"/>
      <c r="CN124" s="80"/>
      <c r="CO124" s="80"/>
      <c r="CP124" s="80"/>
      <c r="CQ124" s="80"/>
      <c r="CR124" s="80"/>
      <c r="CS124" s="80"/>
      <c r="CT124" s="80"/>
      <c r="CU124" s="80"/>
      <c r="CV124" s="81"/>
      <c r="CW124" s="79" t="s">
        <v>14</v>
      </c>
      <c r="CX124" s="80"/>
      <c r="CY124" s="80"/>
      <c r="CZ124" s="80"/>
      <c r="DA124" s="80"/>
      <c r="DB124" s="80"/>
      <c r="DC124" s="80"/>
      <c r="DD124" s="80"/>
      <c r="DE124" s="80"/>
      <c r="DF124" s="80"/>
      <c r="DG124" s="80"/>
      <c r="DH124" s="80"/>
      <c r="DI124" s="80"/>
      <c r="DJ124" s="80"/>
      <c r="DK124" s="80"/>
      <c r="DL124" s="80"/>
      <c r="DM124" s="81"/>
      <c r="DN124" s="79" t="s">
        <v>15</v>
      </c>
      <c r="DO124" s="80"/>
      <c r="DP124" s="80"/>
      <c r="DQ124" s="80"/>
      <c r="DR124" s="80"/>
      <c r="DS124" s="80"/>
      <c r="DT124" s="80"/>
      <c r="DU124" s="80"/>
      <c r="DV124" s="80"/>
      <c r="DW124" s="80"/>
      <c r="DX124" s="80"/>
      <c r="DY124" s="80"/>
      <c r="DZ124" s="80"/>
      <c r="EA124" s="80"/>
      <c r="EB124" s="80"/>
      <c r="EC124" s="80"/>
      <c r="ED124" s="81"/>
      <c r="EE124" s="79" t="s">
        <v>38</v>
      </c>
      <c r="EF124" s="80"/>
      <c r="EG124" s="80"/>
      <c r="EH124" s="80"/>
      <c r="EI124" s="80"/>
      <c r="EJ124" s="80"/>
      <c r="EK124" s="80"/>
      <c r="EL124" s="80"/>
      <c r="EM124" s="80"/>
      <c r="EN124" s="80"/>
      <c r="EO124" s="80"/>
      <c r="EP124" s="80"/>
      <c r="EQ124" s="80"/>
      <c r="ER124" s="80"/>
      <c r="ES124" s="81"/>
      <c r="ET124" s="85"/>
      <c r="EU124" s="86"/>
      <c r="EV124" s="86"/>
      <c r="EW124" s="86"/>
      <c r="EX124" s="86"/>
      <c r="EY124" s="86"/>
      <c r="EZ124" s="86"/>
      <c r="FA124" s="86"/>
      <c r="FB124" s="86"/>
      <c r="FC124" s="86"/>
      <c r="FD124" s="86"/>
      <c r="FE124" s="86"/>
      <c r="FF124" s="86"/>
      <c r="FG124" s="86"/>
      <c r="FH124" s="86"/>
      <c r="FI124" s="86"/>
      <c r="FJ124" s="87"/>
    </row>
    <row r="125" spans="1:166" ht="12" customHeight="1" thickBot="1">
      <c r="A125" s="76">
        <v>1</v>
      </c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7"/>
      <c r="AP125" s="73">
        <v>2</v>
      </c>
      <c r="AQ125" s="74"/>
      <c r="AR125" s="74"/>
      <c r="AS125" s="74"/>
      <c r="AT125" s="74"/>
      <c r="AU125" s="75"/>
      <c r="AV125" s="73">
        <v>3</v>
      </c>
      <c r="AW125" s="74"/>
      <c r="AX125" s="74"/>
      <c r="AY125" s="74"/>
      <c r="AZ125" s="74"/>
      <c r="BA125" s="74"/>
      <c r="BB125" s="74"/>
      <c r="BC125" s="74"/>
      <c r="BD125" s="74"/>
      <c r="BE125" s="61"/>
      <c r="BF125" s="61"/>
      <c r="BG125" s="61"/>
      <c r="BH125" s="61"/>
      <c r="BI125" s="61"/>
      <c r="BJ125" s="61"/>
      <c r="BK125" s="78"/>
      <c r="BL125" s="73">
        <v>4</v>
      </c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5"/>
      <c r="CF125" s="73">
        <v>5</v>
      </c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4"/>
      <c r="CS125" s="74"/>
      <c r="CT125" s="74"/>
      <c r="CU125" s="74"/>
      <c r="CV125" s="75"/>
      <c r="CW125" s="73">
        <v>6</v>
      </c>
      <c r="CX125" s="74"/>
      <c r="CY125" s="74"/>
      <c r="CZ125" s="74"/>
      <c r="DA125" s="74"/>
      <c r="DB125" s="74"/>
      <c r="DC125" s="74"/>
      <c r="DD125" s="74"/>
      <c r="DE125" s="74"/>
      <c r="DF125" s="74"/>
      <c r="DG125" s="74"/>
      <c r="DH125" s="74"/>
      <c r="DI125" s="74"/>
      <c r="DJ125" s="74"/>
      <c r="DK125" s="74"/>
      <c r="DL125" s="74"/>
      <c r="DM125" s="75"/>
      <c r="DN125" s="73">
        <v>7</v>
      </c>
      <c r="DO125" s="74"/>
      <c r="DP125" s="74"/>
      <c r="DQ125" s="74"/>
      <c r="DR125" s="74"/>
      <c r="DS125" s="74"/>
      <c r="DT125" s="74"/>
      <c r="DU125" s="74"/>
      <c r="DV125" s="74"/>
      <c r="DW125" s="74"/>
      <c r="DX125" s="74"/>
      <c r="DY125" s="74"/>
      <c r="DZ125" s="74"/>
      <c r="EA125" s="74"/>
      <c r="EB125" s="74"/>
      <c r="EC125" s="74"/>
      <c r="ED125" s="75"/>
      <c r="EE125" s="73">
        <v>8</v>
      </c>
      <c r="EF125" s="74"/>
      <c r="EG125" s="74"/>
      <c r="EH125" s="74"/>
      <c r="EI125" s="74"/>
      <c r="EJ125" s="74"/>
      <c r="EK125" s="74"/>
      <c r="EL125" s="74"/>
      <c r="EM125" s="74"/>
      <c r="EN125" s="74"/>
      <c r="EO125" s="74"/>
      <c r="EP125" s="74"/>
      <c r="EQ125" s="74"/>
      <c r="ER125" s="74"/>
      <c r="ES125" s="75"/>
      <c r="ET125" s="60">
        <v>9</v>
      </c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2"/>
    </row>
    <row r="126" spans="1:166" ht="37.5" customHeight="1">
      <c r="A126" s="63" t="s">
        <v>66</v>
      </c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4"/>
      <c r="AP126" s="65" t="s">
        <v>26</v>
      </c>
      <c r="AQ126" s="66"/>
      <c r="AR126" s="66"/>
      <c r="AS126" s="66"/>
      <c r="AT126" s="66"/>
      <c r="AU126" s="66"/>
      <c r="AV126" s="67"/>
      <c r="AW126" s="67"/>
      <c r="AX126" s="67"/>
      <c r="AY126" s="67"/>
      <c r="AZ126" s="67"/>
      <c r="BA126" s="67"/>
      <c r="BB126" s="67"/>
      <c r="BC126" s="67"/>
      <c r="BD126" s="67"/>
      <c r="BE126" s="68"/>
      <c r="BF126" s="69"/>
      <c r="BG126" s="69"/>
      <c r="BH126" s="69"/>
      <c r="BI126" s="69"/>
      <c r="BJ126" s="69"/>
      <c r="BK126" s="70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>
        <f>CF126+CW126+DN126</f>
        <v>0</v>
      </c>
      <c r="EF126" s="71"/>
      <c r="EG126" s="71"/>
      <c r="EH126" s="71"/>
      <c r="EI126" s="71"/>
      <c r="EJ126" s="71"/>
      <c r="EK126" s="71"/>
      <c r="EL126" s="71"/>
      <c r="EM126" s="71"/>
      <c r="EN126" s="71"/>
      <c r="EO126" s="71"/>
      <c r="EP126" s="71"/>
      <c r="EQ126" s="71"/>
      <c r="ER126" s="71"/>
      <c r="ES126" s="71"/>
      <c r="ET126" s="71">
        <f>BL126-CF126-CW126-DN126</f>
        <v>0</v>
      </c>
      <c r="EU126" s="71"/>
      <c r="EV126" s="71"/>
      <c r="EW126" s="71"/>
      <c r="EX126" s="71"/>
      <c r="EY126" s="71"/>
      <c r="EZ126" s="71"/>
      <c r="FA126" s="71"/>
      <c r="FB126" s="71"/>
      <c r="FC126" s="71"/>
      <c r="FD126" s="71"/>
      <c r="FE126" s="71"/>
      <c r="FF126" s="71"/>
      <c r="FG126" s="71"/>
      <c r="FH126" s="71"/>
      <c r="FI126" s="71"/>
      <c r="FJ126" s="72"/>
    </row>
    <row r="127" spans="1:166" ht="15" customHeight="1">
      <c r="A127" s="57" t="s">
        <v>16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8" t="s">
        <v>27</v>
      </c>
      <c r="AQ127" s="59"/>
      <c r="AR127" s="59"/>
      <c r="AS127" s="59"/>
      <c r="AT127" s="59"/>
      <c r="AU127" s="59"/>
      <c r="AV127" s="20"/>
      <c r="AW127" s="20"/>
      <c r="AX127" s="20"/>
      <c r="AY127" s="20"/>
      <c r="AZ127" s="20"/>
      <c r="BA127" s="20"/>
      <c r="BB127" s="20"/>
      <c r="BC127" s="20"/>
      <c r="BD127" s="20"/>
      <c r="BE127" s="38"/>
      <c r="BF127" s="31"/>
      <c r="BG127" s="31"/>
      <c r="BH127" s="31"/>
      <c r="BI127" s="31"/>
      <c r="BJ127" s="31"/>
      <c r="BK127" s="32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25">
        <f>CF127+CW127+DN127</f>
        <v>0</v>
      </c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7"/>
      <c r="ET127" s="25">
        <f>BL127-CF127-CW127-DN127</f>
        <v>0</v>
      </c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56"/>
    </row>
    <row r="128" spans="1:166" ht="31.5" customHeight="1">
      <c r="A128" s="53" t="s">
        <v>45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19" t="s">
        <v>28</v>
      </c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38"/>
      <c r="BF128" s="31"/>
      <c r="BG128" s="31"/>
      <c r="BH128" s="31"/>
      <c r="BI128" s="31"/>
      <c r="BJ128" s="31"/>
      <c r="BK128" s="32"/>
      <c r="BL128" s="15">
        <v>288779.75</v>
      </c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>
        <v>20526.310000000001</v>
      </c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>
        <f t="shared" ref="EE128:EE133" si="0">CF128+CW128+DN128</f>
        <v>20526.310000000001</v>
      </c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>
        <f t="shared" ref="ET128" si="1">BL128-CF128-CW128-DN128</f>
        <v>268253.44</v>
      </c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6"/>
    </row>
    <row r="129" spans="1:166" ht="15" customHeight="1" thickBot="1">
      <c r="A129" s="28" t="s">
        <v>64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19" t="s">
        <v>40</v>
      </c>
      <c r="AQ129" s="20"/>
      <c r="AR129" s="20"/>
      <c r="AS129" s="20"/>
      <c r="AT129" s="20"/>
      <c r="AU129" s="20"/>
      <c r="AV129" s="21"/>
      <c r="AW129" s="21"/>
      <c r="AX129" s="21"/>
      <c r="AY129" s="21"/>
      <c r="AZ129" s="21"/>
      <c r="BA129" s="21"/>
      <c r="BB129" s="21"/>
      <c r="BC129" s="21"/>
      <c r="BD129" s="21"/>
      <c r="BE129" s="22"/>
      <c r="BF129" s="23"/>
      <c r="BG129" s="23"/>
      <c r="BH129" s="23"/>
      <c r="BI129" s="23"/>
      <c r="BJ129" s="23"/>
      <c r="BK129" s="24"/>
      <c r="BL129" s="15">
        <v>-5317984.2</v>
      </c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>
        <v>-1999011.13</v>
      </c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>
        <f t="shared" si="0"/>
        <v>-1999011.13</v>
      </c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6"/>
    </row>
    <row r="130" spans="1:166" ht="15" customHeight="1" thickBot="1">
      <c r="A130" s="28" t="s">
        <v>65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9"/>
      <c r="AP130" s="30" t="s">
        <v>42</v>
      </c>
      <c r="AQ130" s="31"/>
      <c r="AR130" s="31"/>
      <c r="AS130" s="31"/>
      <c r="AT130" s="31"/>
      <c r="AU130" s="32"/>
      <c r="AV130" s="33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5"/>
      <c r="BL130" s="25">
        <v>5606763.9500000002</v>
      </c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7"/>
      <c r="CF130" s="25">
        <v>2019537.44</v>
      </c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7"/>
      <c r="CW130" s="25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7"/>
      <c r="DN130" s="25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7"/>
      <c r="EE130" s="15">
        <f t="shared" si="0"/>
        <v>2019537.44</v>
      </c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6"/>
    </row>
    <row r="131" spans="1:166" ht="31.5" customHeight="1" thickBot="1">
      <c r="A131" s="17" t="s">
        <v>68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8"/>
      <c r="AP131" s="19" t="s">
        <v>44</v>
      </c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38"/>
      <c r="BF131" s="31"/>
      <c r="BG131" s="31"/>
      <c r="BH131" s="31"/>
      <c r="BI131" s="31"/>
      <c r="BJ131" s="31"/>
      <c r="BK131" s="32"/>
      <c r="BL131" s="15">
        <v>288779.75</v>
      </c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>
        <v>20526.310000000001</v>
      </c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>
        <f t="shared" si="0"/>
        <v>20526.310000000001</v>
      </c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6"/>
    </row>
    <row r="132" spans="1:166" ht="38.25" customHeight="1" thickBot="1">
      <c r="A132" s="17" t="s">
        <v>72</v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9"/>
      <c r="AP132" s="30" t="s">
        <v>41</v>
      </c>
      <c r="AQ132" s="31"/>
      <c r="AR132" s="31"/>
      <c r="AS132" s="31"/>
      <c r="AT132" s="31"/>
      <c r="AU132" s="32"/>
      <c r="AV132" s="33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5"/>
      <c r="BL132" s="25">
        <v>288779.75</v>
      </c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7"/>
      <c r="CF132" s="25">
        <v>20526.310000000001</v>
      </c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7"/>
      <c r="CW132" s="25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7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>
        <f t="shared" si="0"/>
        <v>20526.310000000001</v>
      </c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6"/>
    </row>
    <row r="133" spans="1:166" ht="36" customHeight="1" thickBot="1">
      <c r="A133" s="17" t="s">
        <v>78</v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9"/>
      <c r="AP133" s="19" t="s">
        <v>46</v>
      </c>
      <c r="AQ133" s="20"/>
      <c r="AR133" s="20"/>
      <c r="AS133" s="20"/>
      <c r="AT133" s="20"/>
      <c r="AU133" s="20"/>
      <c r="AV133" s="21"/>
      <c r="AW133" s="21"/>
      <c r="AX133" s="21"/>
      <c r="AY133" s="21"/>
      <c r="AZ133" s="21"/>
      <c r="BA133" s="21"/>
      <c r="BB133" s="21"/>
      <c r="BC133" s="21"/>
      <c r="BD133" s="21"/>
      <c r="BE133" s="22"/>
      <c r="BF133" s="23"/>
      <c r="BG133" s="23"/>
      <c r="BH133" s="23"/>
      <c r="BI133" s="23"/>
      <c r="BJ133" s="23"/>
      <c r="BK133" s="24"/>
      <c r="BL133" s="15">
        <v>-5317984.2</v>
      </c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>
        <v>-1999011.13</v>
      </c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>
        <f t="shared" si="0"/>
        <v>-1999011.13</v>
      </c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6"/>
    </row>
    <row r="134" spans="1:166" ht="26.25" customHeight="1" thickBot="1">
      <c r="A134" s="17" t="s">
        <v>73</v>
      </c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9"/>
      <c r="AP134" s="30" t="s">
        <v>47</v>
      </c>
      <c r="AQ134" s="31"/>
      <c r="AR134" s="31"/>
      <c r="AS134" s="31"/>
      <c r="AT134" s="31"/>
      <c r="AU134" s="32"/>
      <c r="AV134" s="33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5"/>
      <c r="BL134" s="25">
        <v>5606763.9500000002</v>
      </c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7"/>
      <c r="CF134" s="25">
        <v>2019537.44</v>
      </c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7"/>
      <c r="CW134" s="25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7"/>
      <c r="DN134" s="25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7"/>
      <c r="EE134" s="15">
        <f>CF134+CW134+DN134</f>
        <v>2019537.44</v>
      </c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6"/>
    </row>
    <row r="135" spans="1:166" ht="27.75" customHeight="1" thickBot="1">
      <c r="A135" s="17" t="s">
        <v>74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8"/>
      <c r="AP135" s="19" t="s">
        <v>43</v>
      </c>
      <c r="AQ135" s="20"/>
      <c r="AR135" s="20"/>
      <c r="AS135" s="20"/>
      <c r="AT135" s="20"/>
      <c r="AU135" s="20"/>
      <c r="AV135" s="21"/>
      <c r="AW135" s="21"/>
      <c r="AX135" s="21"/>
      <c r="AY135" s="21"/>
      <c r="AZ135" s="21"/>
      <c r="BA135" s="21"/>
      <c r="BB135" s="21"/>
      <c r="BC135" s="21"/>
      <c r="BD135" s="21"/>
      <c r="BE135" s="22"/>
      <c r="BF135" s="23"/>
      <c r="BG135" s="23"/>
      <c r="BH135" s="23"/>
      <c r="BI135" s="23"/>
      <c r="BJ135" s="23"/>
      <c r="BK135" s="24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25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7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>
        <f>CF135+CW135+DN135</f>
        <v>0</v>
      </c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6"/>
    </row>
    <row r="136" spans="1:166" ht="24" customHeight="1" thickBot="1">
      <c r="A136" s="17" t="s">
        <v>76</v>
      </c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9"/>
      <c r="AP136" s="30" t="s">
        <v>48</v>
      </c>
      <c r="AQ136" s="31"/>
      <c r="AR136" s="31"/>
      <c r="AS136" s="31"/>
      <c r="AT136" s="31"/>
      <c r="AU136" s="32"/>
      <c r="AV136" s="33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5"/>
      <c r="BL136" s="25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7"/>
      <c r="CF136" s="25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7"/>
      <c r="CW136" s="25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7"/>
      <c r="DN136" s="25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7"/>
      <c r="EE136" s="15">
        <f>CF136+CW136+DN136</f>
        <v>0</v>
      </c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6"/>
    </row>
    <row r="137" spans="1:166" ht="25.5" customHeight="1" thickBot="1">
      <c r="A137" s="44" t="s">
        <v>69</v>
      </c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6"/>
      <c r="AP137" s="47" t="s">
        <v>49</v>
      </c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2"/>
      <c r="BF137" s="23"/>
      <c r="BG137" s="23"/>
      <c r="BH137" s="23"/>
      <c r="BI137" s="23"/>
      <c r="BJ137" s="23"/>
      <c r="BK137" s="24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9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1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  <c r="EC137" s="48"/>
      <c r="ED137" s="48"/>
      <c r="EE137" s="48">
        <f>CF137+CW137+DN137</f>
        <v>0</v>
      </c>
      <c r="EF137" s="48"/>
      <c r="EG137" s="48"/>
      <c r="EH137" s="48"/>
      <c r="EI137" s="48"/>
      <c r="EJ137" s="48"/>
      <c r="EK137" s="48"/>
      <c r="EL137" s="48"/>
      <c r="EM137" s="48"/>
      <c r="EN137" s="48"/>
      <c r="EO137" s="48"/>
      <c r="EP137" s="48"/>
      <c r="EQ137" s="48"/>
      <c r="ER137" s="48"/>
      <c r="ES137" s="48"/>
      <c r="ET137" s="48"/>
      <c r="EU137" s="48"/>
      <c r="EV137" s="48"/>
      <c r="EW137" s="48"/>
      <c r="EX137" s="48"/>
      <c r="EY137" s="48"/>
      <c r="EZ137" s="48"/>
      <c r="FA137" s="48"/>
      <c r="FB137" s="48"/>
      <c r="FC137" s="48"/>
      <c r="FD137" s="48"/>
      <c r="FE137" s="48"/>
      <c r="FF137" s="48"/>
      <c r="FG137" s="48"/>
      <c r="FH137" s="48"/>
      <c r="FI137" s="48"/>
      <c r="FJ137" s="52"/>
    </row>
    <row r="138" spans="1:166" ht="11.2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</row>
    <row r="139" spans="1:16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  <row r="140" spans="1:166" ht="11.25" customHeight="1">
      <c r="A140" s="1" t="s">
        <v>3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1"/>
      <c r="AG140" s="1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 t="s">
        <v>29</v>
      </c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  <row r="141" spans="1:166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39" t="s">
        <v>4</v>
      </c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1"/>
      <c r="AG141" s="1"/>
      <c r="AH141" s="39" t="s">
        <v>5</v>
      </c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 t="s">
        <v>30</v>
      </c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3"/>
      <c r="DQ141" s="1"/>
      <c r="DR141" s="1"/>
      <c r="DS141" s="43"/>
      <c r="DT141" s="43"/>
      <c r="DU141" s="43"/>
      <c r="DV141" s="43"/>
      <c r="DW141" s="43"/>
      <c r="DX141" s="43"/>
      <c r="DY141" s="43"/>
      <c r="DZ141" s="43"/>
      <c r="EA141" s="43"/>
      <c r="EB141" s="43"/>
      <c r="EC141" s="43"/>
      <c r="ED141" s="43"/>
      <c r="EE141" s="43"/>
      <c r="EF141" s="43"/>
      <c r="EG141" s="43"/>
      <c r="EH141" s="43"/>
      <c r="EI141" s="43"/>
      <c r="EJ141" s="43"/>
      <c r="EK141" s="43"/>
      <c r="EL141" s="43"/>
      <c r="EM141" s="43"/>
      <c r="EN141" s="43"/>
      <c r="EO141" s="43"/>
      <c r="EP141" s="43"/>
      <c r="EQ141" s="43"/>
      <c r="ER141" s="43"/>
      <c r="ES141" s="43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  <row r="142" spans="1:166" ht="11.25" customHeight="1">
      <c r="A142" s="1" t="s">
        <v>6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1"/>
      <c r="AG142" s="1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39" t="s">
        <v>4</v>
      </c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5"/>
      <c r="DR142" s="5"/>
      <c r="DS142" s="39" t="s">
        <v>5</v>
      </c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</row>
    <row r="143" spans="1:16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39" t="s">
        <v>4</v>
      </c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5"/>
      <c r="AG143" s="5"/>
      <c r="AH143" s="39" t="s">
        <v>5</v>
      </c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</row>
    <row r="144" spans="1:166" ht="7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</row>
    <row r="145" spans="1:166" ht="11.25" customHeight="1">
      <c r="A145" s="41" t="s">
        <v>32</v>
      </c>
      <c r="B145" s="41"/>
      <c r="C145" s="42"/>
      <c r="D145" s="42"/>
      <c r="E145" s="42"/>
      <c r="F145" s="1" t="s">
        <v>32</v>
      </c>
      <c r="G145" s="1"/>
      <c r="H145" s="1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1">
        <v>200</v>
      </c>
      <c r="Z145" s="41"/>
      <c r="AA145" s="41"/>
      <c r="AB145" s="41"/>
      <c r="AC145" s="41"/>
      <c r="AD145" s="40"/>
      <c r="AE145" s="40"/>
      <c r="AF145" s="1"/>
      <c r="AG145" s="1" t="s">
        <v>2</v>
      </c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</row>
    <row r="146" spans="1:16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2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11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11"/>
      <c r="CY146" s="11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11"/>
      <c r="DW146" s="11"/>
      <c r="DX146" s="10"/>
      <c r="DY146" s="10"/>
      <c r="DZ146" s="8"/>
      <c r="EA146" s="8"/>
      <c r="EB146" s="8"/>
      <c r="EC146" s="11"/>
      <c r="ED146" s="11"/>
      <c r="EE146" s="11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10"/>
      <c r="EW146" s="10"/>
      <c r="EX146" s="10"/>
      <c r="EY146" s="10"/>
      <c r="EZ146" s="10"/>
      <c r="FA146" s="14"/>
      <c r="FB146" s="14"/>
      <c r="FC146" s="2"/>
      <c r="FD146" s="2"/>
      <c r="FE146" s="2"/>
      <c r="FF146" s="2"/>
      <c r="FG146" s="2"/>
      <c r="FH146" s="2"/>
      <c r="FI146" s="2"/>
      <c r="FJ146" s="2"/>
    </row>
    <row r="147" spans="1:166" ht="9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1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3"/>
      <c r="CY147" s="13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2"/>
      <c r="FG147" s="2"/>
      <c r="FH147" s="2"/>
      <c r="FI147" s="2"/>
      <c r="FJ147" s="2"/>
    </row>
    <row r="148" spans="1:166" ht="15" customHeight="1"/>
    <row r="149" spans="1:166" ht="15" customHeight="1"/>
    <row r="150" spans="1:166" ht="15" customHeight="1"/>
    <row r="151" spans="1:166" ht="15" customHeight="1"/>
  </sheetData>
  <mergeCells count="1045">
    <mergeCell ref="DS142:ES142"/>
    <mergeCell ref="R143:AE143"/>
    <mergeCell ref="AH143:BH143"/>
    <mergeCell ref="A145:B145"/>
    <mergeCell ref="C145:E145"/>
    <mergeCell ref="I145:X145"/>
    <mergeCell ref="Y145:AC145"/>
    <mergeCell ref="AD145:AE145"/>
    <mergeCell ref="N140:AE140"/>
    <mergeCell ref="AH140:BH140"/>
    <mergeCell ref="N141:AE141"/>
    <mergeCell ref="AH141:BH141"/>
    <mergeCell ref="DC141:DP141"/>
    <mergeCell ref="DS141:ES141"/>
    <mergeCell ref="ET136:FJ136"/>
    <mergeCell ref="A137:AO137"/>
    <mergeCell ref="AP137:AU137"/>
    <mergeCell ref="AV137:BK137"/>
    <mergeCell ref="BL137:CE137"/>
    <mergeCell ref="CF137:CV137"/>
    <mergeCell ref="CW137:DM137"/>
    <mergeCell ref="DN137:ED137"/>
    <mergeCell ref="EE137:ES137"/>
    <mergeCell ref="ET137:FJ137"/>
    <mergeCell ref="AV136:BK136"/>
    <mergeCell ref="BL136:CE136"/>
    <mergeCell ref="CF136:CV136"/>
    <mergeCell ref="CW136:DM136"/>
    <mergeCell ref="DN136:ED136"/>
    <mergeCell ref="EE136:ES136"/>
    <mergeCell ref="ET134:FJ134"/>
    <mergeCell ref="A135:AO135"/>
    <mergeCell ref="AP135:AU135"/>
    <mergeCell ref="AV135:BK135"/>
    <mergeCell ref="BL135:CE135"/>
    <mergeCell ref="CF135:CV135"/>
    <mergeCell ref="CW135:DM135"/>
    <mergeCell ref="DN135:ED135"/>
    <mergeCell ref="EE135:ES135"/>
    <mergeCell ref="ET135:FJ135"/>
    <mergeCell ref="CW133:DM133"/>
    <mergeCell ref="DN133:ED133"/>
    <mergeCell ref="EE133:ES133"/>
    <mergeCell ref="ET133:FJ133"/>
    <mergeCell ref="A134:AO134"/>
    <mergeCell ref="AP134:AU134"/>
    <mergeCell ref="AV134:BK134"/>
    <mergeCell ref="BL134:CE134"/>
    <mergeCell ref="CF134:CV134"/>
    <mergeCell ref="CW134:DM134"/>
    <mergeCell ref="CF132:CV132"/>
    <mergeCell ref="CW132:DM132"/>
    <mergeCell ref="DN132:ED132"/>
    <mergeCell ref="EE132:ES132"/>
    <mergeCell ref="ET132:FJ132"/>
    <mergeCell ref="A133:AO133"/>
    <mergeCell ref="AP133:AU133"/>
    <mergeCell ref="AV133:BK133"/>
    <mergeCell ref="BL133:CE133"/>
    <mergeCell ref="CF133:CV133"/>
    <mergeCell ref="ET130:FJ130"/>
    <mergeCell ref="A131:AO131"/>
    <mergeCell ref="AP131:AU131"/>
    <mergeCell ref="AV131:BK131"/>
    <mergeCell ref="BL131:CE131"/>
    <mergeCell ref="CF131:CV131"/>
    <mergeCell ref="CW131:DM131"/>
    <mergeCell ref="DN131:ED131"/>
    <mergeCell ref="EE131:ES131"/>
    <mergeCell ref="ET131:FJ131"/>
    <mergeCell ref="EE129:ES129"/>
    <mergeCell ref="ET129:FJ129"/>
    <mergeCell ref="A130:AO130"/>
    <mergeCell ref="AP130:AU130"/>
    <mergeCell ref="AV130:BK130"/>
    <mergeCell ref="BL130:CE130"/>
    <mergeCell ref="CF130:CV130"/>
    <mergeCell ref="CW130:DM130"/>
    <mergeCell ref="DN130:ED130"/>
    <mergeCell ref="EE130:ES130"/>
    <mergeCell ref="DN128:ED128"/>
    <mergeCell ref="EE128:ES128"/>
    <mergeCell ref="ET128:FJ128"/>
    <mergeCell ref="A129:AO129"/>
    <mergeCell ref="AP129:AU129"/>
    <mergeCell ref="AV129:BK129"/>
    <mergeCell ref="BL129:CE129"/>
    <mergeCell ref="CF129:CV129"/>
    <mergeCell ref="CW129:DM129"/>
    <mergeCell ref="DN129:ED129"/>
    <mergeCell ref="A128:AO128"/>
    <mergeCell ref="AP128:AU128"/>
    <mergeCell ref="AV128:BK128"/>
    <mergeCell ref="BL128:CE128"/>
    <mergeCell ref="CF128:CV128"/>
    <mergeCell ref="CW128:DM128"/>
    <mergeCell ref="BL127:CE127"/>
    <mergeCell ref="CF127:CV127"/>
    <mergeCell ref="CW127:DM127"/>
    <mergeCell ref="DN127:ED127"/>
    <mergeCell ref="EE127:ES127"/>
    <mergeCell ref="ET127:FJ127"/>
    <mergeCell ref="DX114:EJ114"/>
    <mergeCell ref="EK114:EW114"/>
    <mergeCell ref="EX114:FJ114"/>
    <mergeCell ref="A122:FJ122"/>
    <mergeCell ref="A123:AO124"/>
    <mergeCell ref="AP123:AU124"/>
    <mergeCell ref="AV123:BK124"/>
    <mergeCell ref="BL123:CE124"/>
    <mergeCell ref="CF123:ES123"/>
    <mergeCell ref="ET123:FJ124"/>
    <mergeCell ref="EK113:EW113"/>
    <mergeCell ref="EX113:FJ113"/>
    <mergeCell ref="A114:AJ114"/>
    <mergeCell ref="AK114:AP114"/>
    <mergeCell ref="AQ114:BB114"/>
    <mergeCell ref="BC114:BT114"/>
    <mergeCell ref="BU114:CG114"/>
    <mergeCell ref="CH114:CW114"/>
    <mergeCell ref="CX114:DJ114"/>
    <mergeCell ref="DK114:DW114"/>
    <mergeCell ref="EX112:FJ112"/>
    <mergeCell ref="A113:AJ113"/>
    <mergeCell ref="AK113:AP113"/>
    <mergeCell ref="AQ113:BB113"/>
    <mergeCell ref="BC113:BT113"/>
    <mergeCell ref="BU113:CG113"/>
    <mergeCell ref="CH113:CW113"/>
    <mergeCell ref="CX113:DJ113"/>
    <mergeCell ref="DK113:DW113"/>
    <mergeCell ref="DX113:EJ113"/>
    <mergeCell ref="BU112:CG112"/>
    <mergeCell ref="CH112:CW112"/>
    <mergeCell ref="CX112:DJ112"/>
    <mergeCell ref="DK112:DW112"/>
    <mergeCell ref="DX112:EJ112"/>
    <mergeCell ref="EK112:EW112"/>
    <mergeCell ref="CH111:CW111"/>
    <mergeCell ref="CX111:DJ111"/>
    <mergeCell ref="DK111:DW111"/>
    <mergeCell ref="DX111:EJ111"/>
    <mergeCell ref="EK111:EW111"/>
    <mergeCell ref="EX111:FJ111"/>
    <mergeCell ref="CX110:DJ110"/>
    <mergeCell ref="DK110:DW110"/>
    <mergeCell ref="DX110:EJ110"/>
    <mergeCell ref="EK110:EW110"/>
    <mergeCell ref="EX110:FJ110"/>
    <mergeCell ref="A111:AJ111"/>
    <mergeCell ref="AK111:AP111"/>
    <mergeCell ref="AQ111:BB111"/>
    <mergeCell ref="BC111:BT111"/>
    <mergeCell ref="BU111:CG111"/>
    <mergeCell ref="DK109:DW109"/>
    <mergeCell ref="DX109:EJ109"/>
    <mergeCell ref="EK109:EW109"/>
    <mergeCell ref="EX109:FJ109"/>
    <mergeCell ref="A110:AJ110"/>
    <mergeCell ref="AK110:AP110"/>
    <mergeCell ref="AQ110:BB110"/>
    <mergeCell ref="BC110:BT110"/>
    <mergeCell ref="BU110:CG110"/>
    <mergeCell ref="CH110:CW110"/>
    <mergeCell ref="DX108:EJ108"/>
    <mergeCell ref="EK108:EW108"/>
    <mergeCell ref="EX108:FJ108"/>
    <mergeCell ref="A109:AJ109"/>
    <mergeCell ref="AK109:AP109"/>
    <mergeCell ref="AQ109:BB109"/>
    <mergeCell ref="BC109:BT109"/>
    <mergeCell ref="BU109:CG109"/>
    <mergeCell ref="CH109:CW109"/>
    <mergeCell ref="CX109:DJ109"/>
    <mergeCell ref="DK107:DW107"/>
    <mergeCell ref="DX107:EJ107"/>
    <mergeCell ref="EK107:EW107"/>
    <mergeCell ref="EX107:FJ107"/>
    <mergeCell ref="A108:AJ108"/>
    <mergeCell ref="AK108:AP108"/>
    <mergeCell ref="AQ108:BB108"/>
    <mergeCell ref="BC108:BT108"/>
    <mergeCell ref="BU108:CG108"/>
    <mergeCell ref="CH108:CW108"/>
    <mergeCell ref="DX106:EJ106"/>
    <mergeCell ref="EK106:EW106"/>
    <mergeCell ref="EX106:FJ106"/>
    <mergeCell ref="A107:AJ107"/>
    <mergeCell ref="AK107:AP107"/>
    <mergeCell ref="AQ107:BB107"/>
    <mergeCell ref="BC107:BT107"/>
    <mergeCell ref="BU107:CG107"/>
    <mergeCell ref="CH107:CW107"/>
    <mergeCell ref="CX107:DJ107"/>
    <mergeCell ref="EK105:EW105"/>
    <mergeCell ref="EX105:FJ105"/>
    <mergeCell ref="A106:AJ106"/>
    <mergeCell ref="AK106:AP106"/>
    <mergeCell ref="AQ106:BB106"/>
    <mergeCell ref="BC106:BT106"/>
    <mergeCell ref="BU106:CG106"/>
    <mergeCell ref="CH106:CW106"/>
    <mergeCell ref="CX106:DJ106"/>
    <mergeCell ref="DK106:DW106"/>
    <mergeCell ref="EX104:FJ104"/>
    <mergeCell ref="A105:AJ105"/>
    <mergeCell ref="AK105:AP105"/>
    <mergeCell ref="AQ105:BB105"/>
    <mergeCell ref="BC105:BT105"/>
    <mergeCell ref="BU105:CG105"/>
    <mergeCell ref="CH105:CW105"/>
    <mergeCell ref="CX105:DJ105"/>
    <mergeCell ref="DK105:DW105"/>
    <mergeCell ref="DX105:EJ105"/>
    <mergeCell ref="BU104:CG104"/>
    <mergeCell ref="CH104:CW104"/>
    <mergeCell ref="CX104:DJ104"/>
    <mergeCell ref="DK104:DW104"/>
    <mergeCell ref="DX104:EJ104"/>
    <mergeCell ref="EK104:EW104"/>
    <mergeCell ref="CH103:CW103"/>
    <mergeCell ref="CX103:DJ103"/>
    <mergeCell ref="DK103:DW103"/>
    <mergeCell ref="DX103:EJ103"/>
    <mergeCell ref="EK103:EW103"/>
    <mergeCell ref="EX103:FJ103"/>
    <mergeCell ref="CX102:DJ102"/>
    <mergeCell ref="DK102:DW102"/>
    <mergeCell ref="DX102:EJ102"/>
    <mergeCell ref="EK102:EW102"/>
    <mergeCell ref="EX102:FJ102"/>
    <mergeCell ref="A103:AJ103"/>
    <mergeCell ref="AK103:AP103"/>
    <mergeCell ref="AQ103:BB103"/>
    <mergeCell ref="BC103:BT103"/>
    <mergeCell ref="BU103:CG103"/>
    <mergeCell ref="DK101:DW101"/>
    <mergeCell ref="DX101:EJ101"/>
    <mergeCell ref="EK101:EW101"/>
    <mergeCell ref="EX101:FJ101"/>
    <mergeCell ref="A102:AJ102"/>
    <mergeCell ref="AK102:AP102"/>
    <mergeCell ref="AQ102:BB102"/>
    <mergeCell ref="BC102:BT102"/>
    <mergeCell ref="BU102:CG102"/>
    <mergeCell ref="CH102:CW102"/>
    <mergeCell ref="DX100:EJ100"/>
    <mergeCell ref="EK100:EW100"/>
    <mergeCell ref="EX100:FJ100"/>
    <mergeCell ref="A101:AJ101"/>
    <mergeCell ref="AK101:AP101"/>
    <mergeCell ref="AQ101:BB101"/>
    <mergeCell ref="BC101:BT101"/>
    <mergeCell ref="BU101:CG101"/>
    <mergeCell ref="CH101:CW101"/>
    <mergeCell ref="CX101:DJ101"/>
    <mergeCell ref="DK99:DW99"/>
    <mergeCell ref="DX99:EJ99"/>
    <mergeCell ref="EK99:EW99"/>
    <mergeCell ref="EX99:FJ99"/>
    <mergeCell ref="A100:AJ100"/>
    <mergeCell ref="AK100:AP100"/>
    <mergeCell ref="AQ100:BB100"/>
    <mergeCell ref="BC100:BT100"/>
    <mergeCell ref="BU100:CG100"/>
    <mergeCell ref="CH100:CW100"/>
    <mergeCell ref="DX98:EJ98"/>
    <mergeCell ref="EK98:EW98"/>
    <mergeCell ref="EX98:FJ98"/>
    <mergeCell ref="A99:AJ99"/>
    <mergeCell ref="AK99:AP99"/>
    <mergeCell ref="AQ99:BB99"/>
    <mergeCell ref="BC99:BT99"/>
    <mergeCell ref="BU99:CG99"/>
    <mergeCell ref="CH99:CW99"/>
    <mergeCell ref="CX99:DJ99"/>
    <mergeCell ref="EK97:EW97"/>
    <mergeCell ref="EX97:FJ97"/>
    <mergeCell ref="A98:AJ98"/>
    <mergeCell ref="AK98:AP98"/>
    <mergeCell ref="AQ98:BB98"/>
    <mergeCell ref="BC98:BT98"/>
    <mergeCell ref="BU98:CG98"/>
    <mergeCell ref="CH98:CW98"/>
    <mergeCell ref="CX98:DJ98"/>
    <mergeCell ref="DK98:DW98"/>
    <mergeCell ref="EX96:FJ96"/>
    <mergeCell ref="A97:AJ97"/>
    <mergeCell ref="AK97:AP97"/>
    <mergeCell ref="AQ97:BB97"/>
    <mergeCell ref="BC97:BT97"/>
    <mergeCell ref="BU97:CG97"/>
    <mergeCell ref="CH97:CW97"/>
    <mergeCell ref="CX97:DJ97"/>
    <mergeCell ref="DK97:DW97"/>
    <mergeCell ref="DX97:EJ97"/>
    <mergeCell ref="BU96:CG96"/>
    <mergeCell ref="CH96:CW96"/>
    <mergeCell ref="CX96:DJ96"/>
    <mergeCell ref="DK96:DW96"/>
    <mergeCell ref="DX96:EJ96"/>
    <mergeCell ref="EK96:EW96"/>
    <mergeCell ref="CH95:CW95"/>
    <mergeCell ref="CX95:DJ95"/>
    <mergeCell ref="DK95:DW95"/>
    <mergeCell ref="DX95:EJ95"/>
    <mergeCell ref="EK95:EW95"/>
    <mergeCell ref="EX95:FJ95"/>
    <mergeCell ref="CX94:DJ94"/>
    <mergeCell ref="DK94:DW94"/>
    <mergeCell ref="DX94:EJ94"/>
    <mergeCell ref="EK94:EW94"/>
    <mergeCell ref="EX94:FJ94"/>
    <mergeCell ref="A95:AJ95"/>
    <mergeCell ref="AK95:AP95"/>
    <mergeCell ref="AQ95:BB95"/>
    <mergeCell ref="BC95:BT95"/>
    <mergeCell ref="BU95:CG95"/>
    <mergeCell ref="DK93:DW93"/>
    <mergeCell ref="DX93:EJ93"/>
    <mergeCell ref="EK93:EW93"/>
    <mergeCell ref="EX93:FJ93"/>
    <mergeCell ref="A94:AJ94"/>
    <mergeCell ref="AK94:AP94"/>
    <mergeCell ref="AQ94:BB94"/>
    <mergeCell ref="BC94:BT94"/>
    <mergeCell ref="BU94:CG94"/>
    <mergeCell ref="CH94:CW94"/>
    <mergeCell ref="DX92:EJ92"/>
    <mergeCell ref="EK92:EW92"/>
    <mergeCell ref="EX92:FJ92"/>
    <mergeCell ref="A93:AJ93"/>
    <mergeCell ref="AK93:AP93"/>
    <mergeCell ref="AQ93:BB93"/>
    <mergeCell ref="BC93:BT93"/>
    <mergeCell ref="BU93:CG93"/>
    <mergeCell ref="CH93:CW93"/>
    <mergeCell ref="CX93:DJ93"/>
    <mergeCell ref="DK91:DW91"/>
    <mergeCell ref="DX91:EJ91"/>
    <mergeCell ref="EK91:EW91"/>
    <mergeCell ref="EX91:FJ91"/>
    <mergeCell ref="A92:AJ92"/>
    <mergeCell ref="AK92:AP92"/>
    <mergeCell ref="AQ92:BB92"/>
    <mergeCell ref="BC92:BT92"/>
    <mergeCell ref="BU92:CG92"/>
    <mergeCell ref="CH92:CW92"/>
    <mergeCell ref="DX90:EJ90"/>
    <mergeCell ref="EK90:EW90"/>
    <mergeCell ref="EX90:FJ90"/>
    <mergeCell ref="A91:AJ91"/>
    <mergeCell ref="AK91:AP91"/>
    <mergeCell ref="AQ91:BB91"/>
    <mergeCell ref="BC91:BT91"/>
    <mergeCell ref="BU91:CG91"/>
    <mergeCell ref="CH91:CW91"/>
    <mergeCell ref="CX91:DJ91"/>
    <mergeCell ref="EK89:EW89"/>
    <mergeCell ref="EX89:FJ89"/>
    <mergeCell ref="A90:AJ90"/>
    <mergeCell ref="AK90:AP90"/>
    <mergeCell ref="AQ90:BB90"/>
    <mergeCell ref="BC90:BT90"/>
    <mergeCell ref="BU90:CG90"/>
    <mergeCell ref="CH90:CW90"/>
    <mergeCell ref="CX90:DJ90"/>
    <mergeCell ref="DK90:DW90"/>
    <mergeCell ref="EX88:FJ88"/>
    <mergeCell ref="A89:AJ89"/>
    <mergeCell ref="AK89:AP89"/>
    <mergeCell ref="AQ89:BB89"/>
    <mergeCell ref="BC89:BT89"/>
    <mergeCell ref="BU89:CG89"/>
    <mergeCell ref="CH89:CW89"/>
    <mergeCell ref="CX89:DJ89"/>
    <mergeCell ref="DK89:DW89"/>
    <mergeCell ref="DX89:EJ89"/>
    <mergeCell ref="BU88:CG88"/>
    <mergeCell ref="CH88:CW88"/>
    <mergeCell ref="CX88:DJ88"/>
    <mergeCell ref="DK88:DW88"/>
    <mergeCell ref="DX88:EJ88"/>
    <mergeCell ref="EK88:EW88"/>
    <mergeCell ref="CH87:CW87"/>
    <mergeCell ref="CX87:DJ87"/>
    <mergeCell ref="DK87:DW87"/>
    <mergeCell ref="DX87:EJ87"/>
    <mergeCell ref="EK87:EW87"/>
    <mergeCell ref="EX87:FJ87"/>
    <mergeCell ref="CX86:DJ86"/>
    <mergeCell ref="DK86:DW86"/>
    <mergeCell ref="DX86:EJ86"/>
    <mergeCell ref="EK86:EW86"/>
    <mergeCell ref="EX86:FJ86"/>
    <mergeCell ref="A87:AJ87"/>
    <mergeCell ref="AK87:AP87"/>
    <mergeCell ref="AQ87:BB87"/>
    <mergeCell ref="BC87:BT87"/>
    <mergeCell ref="BU87:CG87"/>
    <mergeCell ref="DK85:DW85"/>
    <mergeCell ref="DX85:EJ85"/>
    <mergeCell ref="EK85:EW85"/>
    <mergeCell ref="EX85:FJ85"/>
    <mergeCell ref="A86:AJ86"/>
    <mergeCell ref="AK86:AP86"/>
    <mergeCell ref="AQ86:BB86"/>
    <mergeCell ref="BC86:BT86"/>
    <mergeCell ref="BU86:CG86"/>
    <mergeCell ref="CH86:CW86"/>
    <mergeCell ref="DX84:EJ84"/>
    <mergeCell ref="EK84:EW84"/>
    <mergeCell ref="EX84:FJ84"/>
    <mergeCell ref="A85:AJ85"/>
    <mergeCell ref="AK85:AP85"/>
    <mergeCell ref="AQ85:BB85"/>
    <mergeCell ref="BC85:BT85"/>
    <mergeCell ref="BU85:CG85"/>
    <mergeCell ref="CH85:CW85"/>
    <mergeCell ref="CX85:DJ85"/>
    <mergeCell ref="EK83:EW83"/>
    <mergeCell ref="EX83:FJ83"/>
    <mergeCell ref="A84:AJ84"/>
    <mergeCell ref="AK84:AP84"/>
    <mergeCell ref="AQ84:BB84"/>
    <mergeCell ref="BC84:BT84"/>
    <mergeCell ref="BU84:CG84"/>
    <mergeCell ref="CH84:CW84"/>
    <mergeCell ref="CX84:DJ84"/>
    <mergeCell ref="DK84:DW84"/>
    <mergeCell ref="EX82:FJ82"/>
    <mergeCell ref="A83:AJ83"/>
    <mergeCell ref="AK83:AP83"/>
    <mergeCell ref="AQ83:BB83"/>
    <mergeCell ref="BC83:BT83"/>
    <mergeCell ref="BU83:CG83"/>
    <mergeCell ref="CH83:CW83"/>
    <mergeCell ref="CX83:DJ83"/>
    <mergeCell ref="DK83:DW83"/>
    <mergeCell ref="DX83:EJ83"/>
    <mergeCell ref="BU82:CG82"/>
    <mergeCell ref="CH82:CW82"/>
    <mergeCell ref="CX82:DJ82"/>
    <mergeCell ref="DK82:DW82"/>
    <mergeCell ref="DX82:EJ82"/>
    <mergeCell ref="EK82:EW82"/>
    <mergeCell ref="CH81:CW81"/>
    <mergeCell ref="CX81:DJ81"/>
    <mergeCell ref="DK81:DW81"/>
    <mergeCell ref="DX81:EJ81"/>
    <mergeCell ref="EK81:EW81"/>
    <mergeCell ref="EX81:FJ81"/>
    <mergeCell ref="CX80:DJ80"/>
    <mergeCell ref="DK80:DW80"/>
    <mergeCell ref="DX80:EJ80"/>
    <mergeCell ref="EK80:EW80"/>
    <mergeCell ref="EX80:FJ80"/>
    <mergeCell ref="A81:AJ81"/>
    <mergeCell ref="AK81:AP81"/>
    <mergeCell ref="AQ81:BB81"/>
    <mergeCell ref="BC81:BT81"/>
    <mergeCell ref="BU81:CG81"/>
    <mergeCell ref="DK79:DW79"/>
    <mergeCell ref="DX79:EJ79"/>
    <mergeCell ref="EK79:EW79"/>
    <mergeCell ref="EX79:FJ79"/>
    <mergeCell ref="A80:AJ80"/>
    <mergeCell ref="AK80:AP80"/>
    <mergeCell ref="AQ80:BB80"/>
    <mergeCell ref="BC80:BT80"/>
    <mergeCell ref="BU80:CG80"/>
    <mergeCell ref="CH80:CW80"/>
    <mergeCell ref="DX78:EJ78"/>
    <mergeCell ref="EK78:EW78"/>
    <mergeCell ref="EX78:FJ78"/>
    <mergeCell ref="A79:AJ79"/>
    <mergeCell ref="AK79:AP79"/>
    <mergeCell ref="AQ79:BB79"/>
    <mergeCell ref="BC79:BT79"/>
    <mergeCell ref="BU79:CG79"/>
    <mergeCell ref="CH79:CW79"/>
    <mergeCell ref="CX79:DJ79"/>
    <mergeCell ref="CX77:DJ77"/>
    <mergeCell ref="DK77:DW77"/>
    <mergeCell ref="DX77:EJ77"/>
    <mergeCell ref="EK77:EW77"/>
    <mergeCell ref="EX77:FJ77"/>
    <mergeCell ref="A78:AJ78"/>
    <mergeCell ref="AK78:AP78"/>
    <mergeCell ref="AQ78:BB78"/>
    <mergeCell ref="BC78:BT78"/>
    <mergeCell ref="BU78:CG78"/>
    <mergeCell ref="A77:AJ77"/>
    <mergeCell ref="AK77:AP77"/>
    <mergeCell ref="AQ77:BB77"/>
    <mergeCell ref="BC77:BT77"/>
    <mergeCell ref="BU77:CG77"/>
    <mergeCell ref="CH77:CW77"/>
    <mergeCell ref="CH76:CW76"/>
    <mergeCell ref="CX76:DJ76"/>
    <mergeCell ref="DK76:DW76"/>
    <mergeCell ref="DX76:EJ76"/>
    <mergeCell ref="EK76:EW76"/>
    <mergeCell ref="EX76:FJ76"/>
    <mergeCell ref="CX75:DJ75"/>
    <mergeCell ref="DK75:DW75"/>
    <mergeCell ref="DX75:EJ75"/>
    <mergeCell ref="EK75:EW75"/>
    <mergeCell ref="EX75:FJ75"/>
    <mergeCell ref="A76:AJ76"/>
    <mergeCell ref="AK76:AP76"/>
    <mergeCell ref="AQ76:BB76"/>
    <mergeCell ref="BC76:BT76"/>
    <mergeCell ref="BU76:CG76"/>
    <mergeCell ref="A75:AJ75"/>
    <mergeCell ref="AK75:AP75"/>
    <mergeCell ref="AQ75:BB75"/>
    <mergeCell ref="BC75:BT75"/>
    <mergeCell ref="BU75:CG75"/>
    <mergeCell ref="CH75:CW75"/>
    <mergeCell ref="CH74:CW74"/>
    <mergeCell ref="CX74:DJ74"/>
    <mergeCell ref="DK74:DW74"/>
    <mergeCell ref="DX74:EJ74"/>
    <mergeCell ref="EK74:EW74"/>
    <mergeCell ref="EX74:FJ74"/>
    <mergeCell ref="CX73:DJ73"/>
    <mergeCell ref="DK73:DW73"/>
    <mergeCell ref="DX73:EJ73"/>
    <mergeCell ref="EK73:EW73"/>
    <mergeCell ref="EX73:FJ73"/>
    <mergeCell ref="A74:AJ74"/>
    <mergeCell ref="AK74:AP74"/>
    <mergeCell ref="AQ74:BB74"/>
    <mergeCell ref="BC74:BT74"/>
    <mergeCell ref="BU74:CG74"/>
    <mergeCell ref="A73:AJ73"/>
    <mergeCell ref="AK73:AP73"/>
    <mergeCell ref="AQ73:BB73"/>
    <mergeCell ref="BC73:BT73"/>
    <mergeCell ref="BU73:CG73"/>
    <mergeCell ref="CH73:CW73"/>
    <mergeCell ref="CH72:CW72"/>
    <mergeCell ref="CX72:DJ72"/>
    <mergeCell ref="DK72:DW72"/>
    <mergeCell ref="DX72:EJ72"/>
    <mergeCell ref="EK72:EW72"/>
    <mergeCell ref="EX72:FJ72"/>
    <mergeCell ref="CX71:DJ71"/>
    <mergeCell ref="DK71:DW71"/>
    <mergeCell ref="DX71:EJ71"/>
    <mergeCell ref="EK71:EW71"/>
    <mergeCell ref="EX71:FJ71"/>
    <mergeCell ref="A72:AJ72"/>
    <mergeCell ref="AK72:AP72"/>
    <mergeCell ref="AQ72:BB72"/>
    <mergeCell ref="BC72:BT72"/>
    <mergeCell ref="BU72:CG72"/>
    <mergeCell ref="A71:AJ71"/>
    <mergeCell ref="AK71:AP71"/>
    <mergeCell ref="AQ71:BB71"/>
    <mergeCell ref="BC71:BT71"/>
    <mergeCell ref="BU71:CG71"/>
    <mergeCell ref="CH71:CW71"/>
    <mergeCell ref="CH70:CW70"/>
    <mergeCell ref="CX70:DJ70"/>
    <mergeCell ref="DK70:DW70"/>
    <mergeCell ref="DX70:EJ70"/>
    <mergeCell ref="EK70:EW70"/>
    <mergeCell ref="EX70:FJ70"/>
    <mergeCell ref="CX69:DJ69"/>
    <mergeCell ref="DK69:DW69"/>
    <mergeCell ref="DX69:EJ69"/>
    <mergeCell ref="EK69:EW69"/>
    <mergeCell ref="EX69:FJ69"/>
    <mergeCell ref="A70:AJ70"/>
    <mergeCell ref="AK70:AP70"/>
    <mergeCell ref="AQ70:BB70"/>
    <mergeCell ref="BC70:BT70"/>
    <mergeCell ref="BU70:CG70"/>
    <mergeCell ref="A69:AJ69"/>
    <mergeCell ref="AK69:AP69"/>
    <mergeCell ref="AQ69:BB69"/>
    <mergeCell ref="BC69:BT69"/>
    <mergeCell ref="BU69:CG69"/>
    <mergeCell ref="CH69:CW69"/>
    <mergeCell ref="BU62:CG63"/>
    <mergeCell ref="CH62:EJ62"/>
    <mergeCell ref="EK62:FJ62"/>
    <mergeCell ref="A68:AJ68"/>
    <mergeCell ref="AK68:AP68"/>
    <mergeCell ref="AQ68:BB68"/>
    <mergeCell ref="BC68:BT68"/>
    <mergeCell ref="BU68:CG68"/>
    <mergeCell ref="CH68:CW68"/>
    <mergeCell ref="CX68:DJ68"/>
    <mergeCell ref="EE49:ES49"/>
    <mergeCell ref="ET49:FJ49"/>
    <mergeCell ref="A50:AM50"/>
    <mergeCell ref="AN50:AS50"/>
    <mergeCell ref="AT50:BI50"/>
    <mergeCell ref="BJ50:CE50"/>
    <mergeCell ref="CF50:CV50"/>
    <mergeCell ref="CW50:DM50"/>
    <mergeCell ref="DN50:ED50"/>
    <mergeCell ref="EE50:ES50"/>
    <mergeCell ref="DN48:ED48"/>
    <mergeCell ref="EE48:ES48"/>
    <mergeCell ref="ET48:FJ48"/>
    <mergeCell ref="A49:AM49"/>
    <mergeCell ref="AN49:AS49"/>
    <mergeCell ref="AT49:BI49"/>
    <mergeCell ref="BJ49:CE49"/>
    <mergeCell ref="CF49:CV49"/>
    <mergeCell ref="CW49:DM49"/>
    <mergeCell ref="DN49:ED49"/>
    <mergeCell ref="A48:AM48"/>
    <mergeCell ref="AN48:AS48"/>
    <mergeCell ref="AT48:BI48"/>
    <mergeCell ref="BJ48:CE48"/>
    <mergeCell ref="CF48:CV48"/>
    <mergeCell ref="CW48:DM48"/>
    <mergeCell ref="ET46:FJ46"/>
    <mergeCell ref="A47:AM47"/>
    <mergeCell ref="AN47:AS47"/>
    <mergeCell ref="AT47:BI47"/>
    <mergeCell ref="BJ47:CE47"/>
    <mergeCell ref="CF47:CV47"/>
    <mergeCell ref="CW47:DM47"/>
    <mergeCell ref="DN47:ED47"/>
    <mergeCell ref="EE47:ES47"/>
    <mergeCell ref="ET47:FJ47"/>
    <mergeCell ref="EE45:ES45"/>
    <mergeCell ref="ET45:FJ45"/>
    <mergeCell ref="A46:AM46"/>
    <mergeCell ref="AN46:AS46"/>
    <mergeCell ref="AT46:BI46"/>
    <mergeCell ref="BJ46:CE46"/>
    <mergeCell ref="CF46:CV46"/>
    <mergeCell ref="CW46:DM46"/>
    <mergeCell ref="DN46:ED46"/>
    <mergeCell ref="EE46:ES46"/>
    <mergeCell ref="DN44:ED44"/>
    <mergeCell ref="EE44:ES44"/>
    <mergeCell ref="ET44:FJ44"/>
    <mergeCell ref="A45:AM45"/>
    <mergeCell ref="AN45:AS45"/>
    <mergeCell ref="AT45:BI45"/>
    <mergeCell ref="BJ45:CE45"/>
    <mergeCell ref="CF45:CV45"/>
    <mergeCell ref="CW45:DM45"/>
    <mergeCell ref="DN45:ED45"/>
    <mergeCell ref="A44:AM44"/>
    <mergeCell ref="AN44:AS44"/>
    <mergeCell ref="AT44:BI44"/>
    <mergeCell ref="BJ44:CE44"/>
    <mergeCell ref="CF44:CV44"/>
    <mergeCell ref="CW44:DM44"/>
    <mergeCell ref="ET42:FJ42"/>
    <mergeCell ref="A43:AM43"/>
    <mergeCell ref="AN43:AS43"/>
    <mergeCell ref="AT43:BI43"/>
    <mergeCell ref="BJ43:CE43"/>
    <mergeCell ref="CF43:CV43"/>
    <mergeCell ref="CW43:DM43"/>
    <mergeCell ref="DN43:ED43"/>
    <mergeCell ref="EE43:ES43"/>
    <mergeCell ref="ET43:FJ43"/>
    <mergeCell ref="EE41:ES41"/>
    <mergeCell ref="ET41:FJ41"/>
    <mergeCell ref="A42:AM42"/>
    <mergeCell ref="AN42:AS42"/>
    <mergeCell ref="AT42:BI42"/>
    <mergeCell ref="BJ42:CE42"/>
    <mergeCell ref="CF42:CV42"/>
    <mergeCell ref="CW42:DM42"/>
    <mergeCell ref="DN42:ED42"/>
    <mergeCell ref="EE42:ES42"/>
    <mergeCell ref="DN40:ED40"/>
    <mergeCell ref="EE40:ES40"/>
    <mergeCell ref="ET40:FJ40"/>
    <mergeCell ref="A41:AM41"/>
    <mergeCell ref="AN41:AS41"/>
    <mergeCell ref="AT41:BI41"/>
    <mergeCell ref="BJ41:CE41"/>
    <mergeCell ref="CF41:CV41"/>
    <mergeCell ref="CW41:DM41"/>
    <mergeCell ref="DN41:ED41"/>
    <mergeCell ref="A40:AM40"/>
    <mergeCell ref="AN40:AS40"/>
    <mergeCell ref="AT40:BI40"/>
    <mergeCell ref="BJ40:CE40"/>
    <mergeCell ref="CF40:CV40"/>
    <mergeCell ref="CW40:DM40"/>
    <mergeCell ref="ET38:FJ38"/>
    <mergeCell ref="A39:AM39"/>
    <mergeCell ref="AN39:AS39"/>
    <mergeCell ref="AT39:BI39"/>
    <mergeCell ref="BJ39:CE39"/>
    <mergeCell ref="CF39:CV39"/>
    <mergeCell ref="CW39:DM39"/>
    <mergeCell ref="DN39:ED39"/>
    <mergeCell ref="EE39:ES39"/>
    <mergeCell ref="ET39:FJ39"/>
    <mergeCell ref="EE37:ES37"/>
    <mergeCell ref="ET37:FJ37"/>
    <mergeCell ref="A38:AM38"/>
    <mergeCell ref="AN38:AS38"/>
    <mergeCell ref="AT38:BI38"/>
    <mergeCell ref="BJ38:CE38"/>
    <mergeCell ref="CF38:CV38"/>
    <mergeCell ref="CW38:DM38"/>
    <mergeCell ref="DN38:ED38"/>
    <mergeCell ref="EE38:ES38"/>
    <mergeCell ref="DN36:ED36"/>
    <mergeCell ref="EE36:ES36"/>
    <mergeCell ref="ET36:FJ36"/>
    <mergeCell ref="A37:AM37"/>
    <mergeCell ref="AN37:AS37"/>
    <mergeCell ref="AT37:BI37"/>
    <mergeCell ref="BJ37:CE37"/>
    <mergeCell ref="CF37:CV37"/>
    <mergeCell ref="CW37:DM37"/>
    <mergeCell ref="DN37:ED37"/>
    <mergeCell ref="A36:AM36"/>
    <mergeCell ref="AN36:AS36"/>
    <mergeCell ref="AT36:BI36"/>
    <mergeCell ref="BJ36:CE36"/>
    <mergeCell ref="CF36:CV36"/>
    <mergeCell ref="CW36:DM36"/>
    <mergeCell ref="ET11:FJ11"/>
    <mergeCell ref="ET12:FJ12"/>
    <mergeCell ref="A14:FJ14"/>
    <mergeCell ref="A16:AM17"/>
    <mergeCell ref="AN16:AS17"/>
    <mergeCell ref="AT16:BI17"/>
    <mergeCell ref="BJ16:CE17"/>
    <mergeCell ref="CF16:ES16"/>
    <mergeCell ref="ET16:FJ17"/>
    <mergeCell ref="A7:BB9"/>
    <mergeCell ref="BE7:EB9"/>
    <mergeCell ref="ET7:FJ7"/>
    <mergeCell ref="ET8:FJ8"/>
    <mergeCell ref="ET9:FJ9"/>
    <mergeCell ref="X10:EB10"/>
    <mergeCell ref="ET10:FJ10"/>
    <mergeCell ref="A1:EQ1"/>
    <mergeCell ref="A2:EQ2"/>
    <mergeCell ref="A3:EQ3"/>
    <mergeCell ref="A4:EQ4"/>
    <mergeCell ref="ET4:FJ4"/>
    <mergeCell ref="ET5:FJ5"/>
    <mergeCell ref="V6:EB6"/>
    <mergeCell ref="ET6:FJ6"/>
    <mergeCell ref="R142:AE142"/>
    <mergeCell ref="AH142:BH142"/>
    <mergeCell ref="DC142:DP142"/>
    <mergeCell ref="DN134:ED134"/>
    <mergeCell ref="EE134:ES134"/>
    <mergeCell ref="A136:AO136"/>
    <mergeCell ref="AP136:AU136"/>
    <mergeCell ref="A132:AO132"/>
    <mergeCell ref="AP132:AU132"/>
    <mergeCell ref="AV132:BK132"/>
    <mergeCell ref="BL132:CE132"/>
    <mergeCell ref="ET126:FJ126"/>
    <mergeCell ref="A127:AO127"/>
    <mergeCell ref="AP127:AU127"/>
    <mergeCell ref="AV127:BK127"/>
    <mergeCell ref="EE125:ES125"/>
    <mergeCell ref="ET125:FJ125"/>
    <mergeCell ref="A126:AO126"/>
    <mergeCell ref="AP126:AU126"/>
    <mergeCell ref="AV126:BK126"/>
    <mergeCell ref="BL126:CE126"/>
    <mergeCell ref="CF126:CV126"/>
    <mergeCell ref="CW126:DM126"/>
    <mergeCell ref="DN126:ED126"/>
    <mergeCell ref="EE126:ES126"/>
    <mergeCell ref="DN124:ED124"/>
    <mergeCell ref="EE124:ES124"/>
    <mergeCell ref="A125:AO125"/>
    <mergeCell ref="AP125:AU125"/>
    <mergeCell ref="AV125:BK125"/>
    <mergeCell ref="BL125:CE125"/>
    <mergeCell ref="CF125:CV125"/>
    <mergeCell ref="CW125:DM125"/>
    <mergeCell ref="DN125:ED125"/>
    <mergeCell ref="CF124:CV124"/>
    <mergeCell ref="CW124:DM124"/>
    <mergeCell ref="A112:AJ112"/>
    <mergeCell ref="AK112:AP112"/>
    <mergeCell ref="AQ112:BB112"/>
    <mergeCell ref="BC112:BT112"/>
    <mergeCell ref="CX108:DJ108"/>
    <mergeCell ref="DK108:DW108"/>
    <mergeCell ref="A104:AJ104"/>
    <mergeCell ref="AK104:AP104"/>
    <mergeCell ref="AQ104:BB104"/>
    <mergeCell ref="BC104:BT104"/>
    <mergeCell ref="CX100:DJ100"/>
    <mergeCell ref="DK100:DW100"/>
    <mergeCell ref="A96:AJ96"/>
    <mergeCell ref="AK96:AP96"/>
    <mergeCell ref="AQ96:BB96"/>
    <mergeCell ref="BC96:BT96"/>
    <mergeCell ref="CX92:DJ92"/>
    <mergeCell ref="DK92:DW92"/>
    <mergeCell ref="A88:AJ88"/>
    <mergeCell ref="AK88:AP88"/>
    <mergeCell ref="AQ88:BB88"/>
    <mergeCell ref="BC88:BT88"/>
    <mergeCell ref="A82:AJ82"/>
    <mergeCell ref="AK82:AP82"/>
    <mergeCell ref="AQ82:BB82"/>
    <mergeCell ref="BC82:BT82"/>
    <mergeCell ref="CH78:CW78"/>
    <mergeCell ref="CX78:DJ78"/>
    <mergeCell ref="DK78:DW78"/>
    <mergeCell ref="CX67:DJ67"/>
    <mergeCell ref="DK67:DW67"/>
    <mergeCell ref="DX67:EJ67"/>
    <mergeCell ref="EK67:EW67"/>
    <mergeCell ref="EX67:FJ67"/>
    <mergeCell ref="DK68:DW68"/>
    <mergeCell ref="DX68:EJ68"/>
    <mergeCell ref="EK68:EW68"/>
    <mergeCell ref="EX68:FJ68"/>
    <mergeCell ref="A67:AJ67"/>
    <mergeCell ref="AK67:AP67"/>
    <mergeCell ref="AQ67:BB67"/>
    <mergeCell ref="BC67:BT67"/>
    <mergeCell ref="BU67:CG67"/>
    <mergeCell ref="CH67:CW67"/>
    <mergeCell ref="CH66:CW66"/>
    <mergeCell ref="CX66:DJ66"/>
    <mergeCell ref="DK66:DW66"/>
    <mergeCell ref="DX66:EJ66"/>
    <mergeCell ref="EK66:EW66"/>
    <mergeCell ref="EX66:FJ66"/>
    <mergeCell ref="CX65:DJ65"/>
    <mergeCell ref="DK65:DW65"/>
    <mergeCell ref="DX65:EJ65"/>
    <mergeCell ref="EK65:EW65"/>
    <mergeCell ref="EX65:FJ65"/>
    <mergeCell ref="A66:AJ66"/>
    <mergeCell ref="AK66:AP66"/>
    <mergeCell ref="AQ66:BB66"/>
    <mergeCell ref="BC66:BT66"/>
    <mergeCell ref="BU66:CG66"/>
    <mergeCell ref="A65:AJ65"/>
    <mergeCell ref="AK65:AP65"/>
    <mergeCell ref="AQ65:BB65"/>
    <mergeCell ref="BC65:BT65"/>
    <mergeCell ref="BU65:CG65"/>
    <mergeCell ref="CH65:CW65"/>
    <mergeCell ref="CH64:CW64"/>
    <mergeCell ref="CX64:DJ64"/>
    <mergeCell ref="DK64:DW64"/>
    <mergeCell ref="DX64:EJ64"/>
    <mergeCell ref="EK64:EW64"/>
    <mergeCell ref="EX64:FJ64"/>
    <mergeCell ref="CX63:DJ63"/>
    <mergeCell ref="DK63:DW63"/>
    <mergeCell ref="DX63:EJ63"/>
    <mergeCell ref="EK63:EW63"/>
    <mergeCell ref="EX63:FJ63"/>
    <mergeCell ref="A64:AJ64"/>
    <mergeCell ref="AK64:AP64"/>
    <mergeCell ref="AQ64:BB64"/>
    <mergeCell ref="BC64:BT64"/>
    <mergeCell ref="BU64:CG64"/>
    <mergeCell ref="CH63:CW63"/>
    <mergeCell ref="A62:AJ63"/>
    <mergeCell ref="AK62:AP63"/>
    <mergeCell ref="AQ62:BB63"/>
    <mergeCell ref="BC62:BT63"/>
    <mergeCell ref="A61:FJ61"/>
    <mergeCell ref="ET50:FJ50"/>
    <mergeCell ref="ET34:FJ34"/>
    <mergeCell ref="A35:AM35"/>
    <mergeCell ref="AN35:AS35"/>
    <mergeCell ref="AT35:BI35"/>
    <mergeCell ref="BJ35:CE35"/>
    <mergeCell ref="CF35:CV35"/>
    <mergeCell ref="CW35:DM35"/>
    <mergeCell ref="DN35:ED35"/>
    <mergeCell ref="EE35:ES35"/>
    <mergeCell ref="ET35:FJ35"/>
    <mergeCell ref="EE33:ES33"/>
    <mergeCell ref="ET33:FJ33"/>
    <mergeCell ref="A34:AM34"/>
    <mergeCell ref="AN34:AS34"/>
    <mergeCell ref="AT34:BI34"/>
    <mergeCell ref="BJ34:CE34"/>
    <mergeCell ref="CF34:CV34"/>
    <mergeCell ref="CW34:DM34"/>
    <mergeCell ref="DN34:ED34"/>
    <mergeCell ref="EE34:ES34"/>
    <mergeCell ref="DN32:ED32"/>
    <mergeCell ref="EE32:ES32"/>
    <mergeCell ref="ET32:FJ32"/>
    <mergeCell ref="A33:AM33"/>
    <mergeCell ref="AN33:AS33"/>
    <mergeCell ref="AT33:BI33"/>
    <mergeCell ref="BJ33:CE33"/>
    <mergeCell ref="CF33:CV33"/>
    <mergeCell ref="CW33:DM33"/>
    <mergeCell ref="DN33:ED33"/>
    <mergeCell ref="A32:AM32"/>
    <mergeCell ref="AN32:AS32"/>
    <mergeCell ref="AT32:BI32"/>
    <mergeCell ref="BJ32:CE32"/>
    <mergeCell ref="CF32:CV32"/>
    <mergeCell ref="CW32:DM32"/>
    <mergeCell ref="ET30:FJ30"/>
    <mergeCell ref="A31:AM31"/>
    <mergeCell ref="AN31:AS31"/>
    <mergeCell ref="AT31:BI31"/>
    <mergeCell ref="BJ31:CE31"/>
    <mergeCell ref="CF31:CV31"/>
    <mergeCell ref="CW31:DM31"/>
    <mergeCell ref="DN31:ED31"/>
    <mergeCell ref="EE31:ES31"/>
    <mergeCell ref="ET31:FJ31"/>
    <mergeCell ref="EE29:ES29"/>
    <mergeCell ref="ET29:FJ29"/>
    <mergeCell ref="A30:AM30"/>
    <mergeCell ref="AN30:AS30"/>
    <mergeCell ref="AT30:BI30"/>
    <mergeCell ref="BJ30:CE30"/>
    <mergeCell ref="CF30:CV30"/>
    <mergeCell ref="CW30:DM30"/>
    <mergeCell ref="DN30:ED30"/>
    <mergeCell ref="EE30:ES30"/>
    <mergeCell ref="DN28:ED28"/>
    <mergeCell ref="EE28:ES28"/>
    <mergeCell ref="ET28:FJ28"/>
    <mergeCell ref="A29:AM29"/>
    <mergeCell ref="AN29:AS29"/>
    <mergeCell ref="AT29:BI29"/>
    <mergeCell ref="BJ29:CE29"/>
    <mergeCell ref="CF29:CV29"/>
    <mergeCell ref="CW29:DM29"/>
    <mergeCell ref="DN29:ED29"/>
    <mergeCell ref="A28:AM28"/>
    <mergeCell ref="AN28:AS28"/>
    <mergeCell ref="AT28:BI28"/>
    <mergeCell ref="BJ28:CE28"/>
    <mergeCell ref="CF28:CV28"/>
    <mergeCell ref="CW28:DM28"/>
    <mergeCell ref="ET26:FJ26"/>
    <mergeCell ref="A27:AM27"/>
    <mergeCell ref="AN27:AS27"/>
    <mergeCell ref="AT27:BI27"/>
    <mergeCell ref="BJ27:CE27"/>
    <mergeCell ref="CF27:CV27"/>
    <mergeCell ref="CW27:DM27"/>
    <mergeCell ref="DN27:ED27"/>
    <mergeCell ref="EE27:ES27"/>
    <mergeCell ref="ET27:FJ27"/>
    <mergeCell ref="EE25:ES25"/>
    <mergeCell ref="ET25:FJ25"/>
    <mergeCell ref="A26:AM26"/>
    <mergeCell ref="AN26:AS26"/>
    <mergeCell ref="AT26:BI26"/>
    <mergeCell ref="BJ26:CE26"/>
    <mergeCell ref="CF26:CV26"/>
    <mergeCell ref="CW26:DM26"/>
    <mergeCell ref="DN26:ED26"/>
    <mergeCell ref="EE26:ES26"/>
    <mergeCell ref="DN24:ED24"/>
    <mergeCell ref="EE24:ES24"/>
    <mergeCell ref="ET24:FJ24"/>
    <mergeCell ref="A25:AM25"/>
    <mergeCell ref="AN25:AS25"/>
    <mergeCell ref="AT25:BI25"/>
    <mergeCell ref="BJ25:CE25"/>
    <mergeCell ref="CF25:CV25"/>
    <mergeCell ref="CW25:DM25"/>
    <mergeCell ref="DN25:ED25"/>
    <mergeCell ref="A24:AM24"/>
    <mergeCell ref="AN24:AS24"/>
    <mergeCell ref="AT24:BI24"/>
    <mergeCell ref="BJ24:CE24"/>
    <mergeCell ref="CF24:CV24"/>
    <mergeCell ref="CW24:DM24"/>
    <mergeCell ref="ET22:FJ22"/>
    <mergeCell ref="A23:AM23"/>
    <mergeCell ref="AN23:AS23"/>
    <mergeCell ref="AT23:BI23"/>
    <mergeCell ref="BJ23:CE23"/>
    <mergeCell ref="CF23:CV23"/>
    <mergeCell ref="CW23:DM23"/>
    <mergeCell ref="DN23:ED23"/>
    <mergeCell ref="EE23:ES23"/>
    <mergeCell ref="ET23:FJ23"/>
    <mergeCell ref="EE21:ES21"/>
    <mergeCell ref="ET21:FJ21"/>
    <mergeCell ref="A22:AM22"/>
    <mergeCell ref="AN22:AS22"/>
    <mergeCell ref="AT22:BI22"/>
    <mergeCell ref="BJ22:CE22"/>
    <mergeCell ref="CF22:CV22"/>
    <mergeCell ref="CW22:DM22"/>
    <mergeCell ref="DN22:ED22"/>
    <mergeCell ref="EE22:ES22"/>
    <mergeCell ref="DN20:ED20"/>
    <mergeCell ref="EE20:ES20"/>
    <mergeCell ref="ET20:FJ20"/>
    <mergeCell ref="A21:AM21"/>
    <mergeCell ref="AN21:AS21"/>
    <mergeCell ref="AT21:BI21"/>
    <mergeCell ref="BJ21:CE21"/>
    <mergeCell ref="CF21:CV21"/>
    <mergeCell ref="CW21:DM21"/>
    <mergeCell ref="DN21:ED21"/>
    <mergeCell ref="A20:AM20"/>
    <mergeCell ref="AN20:AS20"/>
    <mergeCell ref="AT20:BI20"/>
    <mergeCell ref="BJ20:CE20"/>
    <mergeCell ref="CF20:CV20"/>
    <mergeCell ref="CW20:DM20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EE17:ES17"/>
    <mergeCell ref="A18:AM18"/>
    <mergeCell ref="AN18:AS18"/>
    <mergeCell ref="AT18:BI18"/>
    <mergeCell ref="BJ18:CE18"/>
    <mergeCell ref="CF18:CV18"/>
    <mergeCell ref="CW18:DM18"/>
    <mergeCell ref="DN18:ED18"/>
    <mergeCell ref="EE18:ES18"/>
    <mergeCell ref="CF17:CV17"/>
    <mergeCell ref="CW17:DM17"/>
    <mergeCell ref="DN17:ED17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исполнении бюджета ГР</vt:lpstr>
    </vt:vector>
  </TitlesOfParts>
  <Company>UFK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es_user1</dc:creator>
  <cp:lastModifiedBy>Windows User</cp:lastModifiedBy>
  <cp:lastPrinted>2005-09-08T11:27:33Z</cp:lastPrinted>
  <dcterms:created xsi:type="dcterms:W3CDTF">2005-04-08T04:14:02Z</dcterms:created>
  <dcterms:modified xsi:type="dcterms:W3CDTF">2014-08-20T06:50:40Z</dcterms:modified>
</cp:coreProperties>
</file>