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/>
  <c r="EE23"/>
  <c r="ET23" s="1"/>
  <c r="EE24"/>
  <c r="ET24"/>
  <c r="EE25"/>
  <c r="ET25" s="1"/>
  <c r="EE26"/>
  <c r="ET26"/>
  <c r="EE27"/>
  <c r="ET27" s="1"/>
  <c r="EE28"/>
  <c r="ET28"/>
  <c r="EE29"/>
  <c r="ET29" s="1"/>
  <c r="EE30"/>
  <c r="ET30"/>
  <c r="EE31"/>
  <c r="ET31" s="1"/>
  <c r="EE32"/>
  <c r="ET32"/>
  <c r="EE33"/>
  <c r="ET33" s="1"/>
  <c r="EE34"/>
  <c r="ET34"/>
  <c r="EE35"/>
  <c r="ET35" s="1"/>
  <c r="EE36"/>
  <c r="ET36"/>
  <c r="EE37"/>
  <c r="ET37" s="1"/>
  <c r="DX52"/>
  <c r="EK52"/>
  <c r="EX52"/>
  <c r="DX53"/>
  <c r="EK53"/>
  <c r="EX53"/>
  <c r="DX54"/>
  <c r="EX54" s="1"/>
  <c r="DX55"/>
  <c r="EX55" s="1"/>
  <c r="EK55"/>
  <c r="DX56"/>
  <c r="EK56"/>
  <c r="EX56"/>
  <c r="DX57"/>
  <c r="EK57"/>
  <c r="EX57"/>
  <c r="DX58"/>
  <c r="EX58" s="1"/>
  <c r="DX59"/>
  <c r="EX59" s="1"/>
  <c r="EK59"/>
  <c r="DX60"/>
  <c r="EK60"/>
  <c r="EX60"/>
  <c r="DX61"/>
  <c r="EK61"/>
  <c r="EX61"/>
  <c r="DX62"/>
  <c r="EX62" s="1"/>
  <c r="DX63"/>
  <c r="EX63" s="1"/>
  <c r="EK63"/>
  <c r="DX64"/>
  <c r="EK64"/>
  <c r="EX64"/>
  <c r="DX65"/>
  <c r="EK65"/>
  <c r="EX65"/>
  <c r="DX66"/>
  <c r="EX66" s="1"/>
  <c r="DX67"/>
  <c r="EX67" s="1"/>
  <c r="EK67"/>
  <c r="DX68"/>
  <c r="EK68"/>
  <c r="EX68"/>
  <c r="DX69"/>
  <c r="EK69"/>
  <c r="EX69"/>
  <c r="DX70"/>
  <c r="EX70" s="1"/>
  <c r="DX71"/>
  <c r="EX71" s="1"/>
  <c r="EK71"/>
  <c r="DX72"/>
  <c r="EK72"/>
  <c r="EX72"/>
  <c r="DX73"/>
  <c r="EK73"/>
  <c r="EX73"/>
  <c r="DX74"/>
  <c r="EX74" s="1"/>
  <c r="DX75"/>
  <c r="EX75" s="1"/>
  <c r="EK75"/>
  <c r="DX76"/>
  <c r="EK76"/>
  <c r="EX76"/>
  <c r="DX77"/>
  <c r="EK77"/>
  <c r="EX77"/>
  <c r="DX78"/>
  <c r="EX78" s="1"/>
  <c r="DX79"/>
  <c r="EX79" s="1"/>
  <c r="EK79"/>
  <c r="DX80"/>
  <c r="EK80"/>
  <c r="EX80"/>
  <c r="DX81"/>
  <c r="EK81"/>
  <c r="EX81"/>
  <c r="DX82"/>
  <c r="EX82" s="1"/>
  <c r="DX83"/>
  <c r="EX83" s="1"/>
  <c r="EK83"/>
  <c r="DX84"/>
  <c r="EK84"/>
  <c r="EX84"/>
  <c r="DX85"/>
  <c r="EK85"/>
  <c r="EX85"/>
  <c r="DX86"/>
  <c r="EX86" s="1"/>
  <c r="DX87"/>
  <c r="EX87" s="1"/>
  <c r="EK87"/>
  <c r="DX88"/>
  <c r="EE100"/>
  <c r="ET100"/>
  <c r="EE101"/>
  <c r="ET101"/>
  <c r="EE102"/>
  <c r="ET102"/>
  <c r="EE103"/>
  <c r="ET103"/>
  <c r="EE104"/>
  <c r="ET104"/>
  <c r="EE105"/>
  <c r="ET105"/>
  <c r="EE106"/>
  <c r="EE107"/>
  <c r="EE108"/>
  <c r="EE109"/>
  <c r="EE110"/>
  <c r="EE111"/>
  <c r="EE112"/>
  <c r="EE113"/>
  <c r="EE114"/>
  <c r="EK86" l="1"/>
  <c r="EK82"/>
  <c r="EK78"/>
  <c r="EK74"/>
  <c r="EK70"/>
  <c r="EK66"/>
  <c r="EK62"/>
  <c r="EK58"/>
  <c r="EK54"/>
</calcChain>
</file>

<file path=xl/sharedStrings.xml><?xml version="1.0" encoding="utf-8"?>
<sst xmlns="http://schemas.openxmlformats.org/spreadsheetml/2006/main" count="209" uniqueCount="166">
  <si>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</si>
  <si>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</si>
  <si>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</si>
  <si>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</si>
  <si>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</si>
  <si>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</si>
  <si>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</si>
  <si>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</si>
  <si>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</si>
  <si>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</si>
  <si>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</si>
  <si>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</si>
  <si>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</si>
  <si>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</si>
  <si>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</si>
  <si>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</si>
  <si>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01.05.2021 г.</t>
  </si>
  <si>
    <t>Исполком Ямашурминского СП</t>
  </si>
  <si>
    <t>бюджет Ямашурминского сельского поселения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</si>
  <si>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</si>
  <si>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</si>
  <si>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</si>
  <si>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</si>
  <si>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</si>
  <si>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</si>
  <si>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</si>
  <si>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</si>
  <si>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</si>
  <si>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</si>
  <si>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</si>
  <si>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</si>
  <si>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</si>
  <si>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</si>
  <si>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</si>
  <si>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</si>
  <si>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</si>
  <si>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</si>
  <si>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</si>
  <si>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</si>
  <si>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</si>
  <si>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</si>
  <si>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</si>
  <si>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</si>
  <si>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</si>
  <si>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</si>
  <si>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</si>
  <si>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</si>
  <si>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</si>
  <si>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</si>
  <si>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</si>
  <si>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</si>
  <si>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</si>
  <si>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</si>
  <si>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</si>
  <si>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</si>
  <si>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</si>
  <si>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</si>
  <si>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</si>
  <si>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</si>
  <si>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</si>
  <si>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</si>
  <si>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</si>
  <si>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</si>
  <si>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</si>
  <si>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</si>
  <si>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</si>
  <si>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</si>
  <si>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</si>
  <si>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</si>
  <si>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</si>
  <si>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</si>
  <si>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</si>
  <si>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</si>
  <si>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</si>
  <si>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</si>
  <si>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</si>
  <si>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</si>
  <si>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</si>
  <si>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</si>
  <si>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</si>
  <si>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</si>
  <si>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</si>
  <si>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</si>
  <si>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</si>
  <si>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</si>
  <si>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</si>
  <si>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</si>
  <si>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</si>
  <si>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</si>
  <si>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</si>
  <si>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</si>
  <si>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</si>
  <si>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</si>
  <si>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</si>
  <si>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</si>
  <si>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</si>
  <si>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</si>
  <si>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</si>
  <si>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</si>
  <si>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</si>
  <si>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Прочие работы, услуги</t>
  </si>
  <si>
    <t>00001139900029900244226</t>
  </si>
  <si>
    <t>Увеличение стоимости прочих материальных запасов</t>
  </si>
  <si>
    <t>00001139900029900244346</t>
  </si>
  <si>
    <t>00002039900051180121211</t>
  </si>
  <si>
    <t>00002039900051180129213</t>
  </si>
  <si>
    <t>00002039900051180244221</t>
  </si>
  <si>
    <t>00002039900051180244346</t>
  </si>
  <si>
    <t>00004099900078020244225</t>
  </si>
  <si>
    <t>Увеличение стоимости строительных материалов</t>
  </si>
  <si>
    <t>00004099900078020244344</t>
  </si>
  <si>
    <t>00004099900078020244346</t>
  </si>
  <si>
    <t>00005039900078010244346</t>
  </si>
  <si>
    <t>00005039900078010247223</t>
  </si>
  <si>
    <t>00005039900078030244346</t>
  </si>
  <si>
    <t>Транспортные услуги</t>
  </si>
  <si>
    <t>00005039900078050244222</t>
  </si>
  <si>
    <t>00005039900078050244225</t>
  </si>
  <si>
    <t>00005039900078050244227</t>
  </si>
  <si>
    <t>00005039900078050244343</t>
  </si>
  <si>
    <t>00005039900078050244346</t>
  </si>
  <si>
    <t>00005039900078050851291</t>
  </si>
  <si>
    <t>00005039900078050852291</t>
  </si>
  <si>
    <t>00005039900078060244225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</si>
  <si>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</si>
  <si>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</si>
  <si>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</si>
  <si>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</si>
  <si>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</si>
  <si>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</si>
  <si>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</si>
  <si>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</si>
  <si>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</si>
  <si>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</si>
  <si>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</si>
  <si>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</si>
  <si>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</si>
  <si>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</si>
  <si>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</si>
  <si>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</si>
  <si>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</si>
  <si>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</si>
  <si>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</si>
  <si>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</si>
  <si>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</si>
  <si>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</si>
  <si>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</si>
  <si>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</si>
  <si>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</si>
  <si>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</si>
  <si>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</si>
  <si>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</si>
  <si>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</si>
  <si>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</si>
  <si>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</si>
  <si>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</si>
  <si>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</si>
  <si>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</si>
  <si>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</si>
  <si>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</si>
  <si>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</si>
  <si>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</si>
  <si>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</si>
  <si>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</si>
  <si>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</si>
  <si>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06.05.2021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</si>
</sst>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workbookViewId="0">
      <selection activeCell="FK8" sqref="FK8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165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17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21</v>
      </c>
      <c r="AO16" s="41"/>
      <c r="AP16" s="41"/>
      <c r="AQ16" s="41"/>
      <c r="AR16" s="41"/>
      <c r="AS16" s="42"/>
      <c r="AT16" s="45" t="s">
        <v>22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23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24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25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26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27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28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29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31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2136680.9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941329.83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941329.83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1195351.0699999998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2136680.9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941329.83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941329.83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1195351.0699999998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34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300042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51795.96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51795.96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248246.04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3.83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3.83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-3.83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>
      <c r="A23" s="67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26.61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26.61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-26.61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70.25" customHeight="1">
      <c r="A24" s="67" t="s">
        <v>39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70.92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70.92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-70.92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>
      <c r="A25" s="68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0.04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0.04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-0.04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6.89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6.89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-6.89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10797.5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10797.5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-10797.5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275500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1768.41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1768.41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273731.59000000003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1035.46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1035.46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-1035.46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25955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15463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15463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10492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555045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8722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8722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546323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764.15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764.15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-764.15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1537.62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1537.62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-1537.62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.4" customHeight="1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336000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336000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-336000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24.2" customHeight="1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814000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427638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427638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386362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>
      <c r="A36" s="68" t="s">
        <v>63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64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100000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50000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50000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50000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>
      <c r="A37" s="68" t="s">
        <v>65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66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66138.899999999994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35699.440000000002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35699.440000000002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30439.459999999992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67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68</v>
      </c>
    </row>
    <row r="48" spans="1:166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>
      <c r="A49" s="41" t="s">
        <v>20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21</v>
      </c>
      <c r="AL49" s="41"/>
      <c r="AM49" s="41"/>
      <c r="AN49" s="41"/>
      <c r="AO49" s="41"/>
      <c r="AP49" s="42"/>
      <c r="AQ49" s="45" t="s">
        <v>69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70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71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24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72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73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27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28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29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74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75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>
      <c r="A52" s="50" t="s">
        <v>76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77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2417265.96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2417265.96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675238.51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8" si="2">CH52+CX52+DK52</f>
        <v>675238.51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7" si="3">BC52-DX52</f>
        <v>1742027.45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7" si="4">BU52-DX52</f>
        <v>1742027.45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>
      <c r="A53" s="57" t="s">
        <v>32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2417265.96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2417265.96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675238.51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675238.51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1742027.45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1742027.45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8" t="s">
        <v>78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79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352815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352815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98809.33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98809.33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254005.66999999998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254005.66999999998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8" t="s">
        <v>80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81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106550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106550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29840.42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29840.42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76709.58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76709.58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78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307969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307969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105146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105146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202823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202823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8" t="s">
        <v>80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93006.49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93006.49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31864.03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31864.03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61142.460000000006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61142.460000000006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8200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8200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6200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6200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618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618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618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618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44405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44405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9468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9468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34937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34937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50066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50066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15000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15000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35066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35066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86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66568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66568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25000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25000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41568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41568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3000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3000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400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400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78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175458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175458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60650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60650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114808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114808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8" t="s">
        <v>80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52988.97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52988.97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18317.04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18317.04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34671.93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34671.93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100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7242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7242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7242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7242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102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103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7933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7933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3000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3000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4933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4933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78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104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68860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68860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17215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17215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51645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51645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8" t="s">
        <v>80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105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20791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20791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5198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5198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15593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15593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84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106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4500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4500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4500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4500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102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107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5849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5849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5849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5849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8" t="s">
        <v>88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108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64649.3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64649.3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25000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25000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39649.300000000003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39649.300000000003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8" t="s">
        <v>109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54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54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54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54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8" t="s">
        <v>102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8" t="s">
        <v>102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3467.62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3467.62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3467.62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3467.62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86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568753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568753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120000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120000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448753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448753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102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10000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10000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115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116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189002.76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189002.76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47250.69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47250.69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141752.07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141752.07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8" t="s">
        <v>88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117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94501.38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94501.38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94501.38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94501.38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90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118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1200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1200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1200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1200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92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119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45000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45000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44980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44980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8" t="s">
        <v>102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17898.439999999999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17898.439999999999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17898.439999999999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17898.439999999999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95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121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26320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26320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9000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9000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17320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17320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>
      <c r="A86" s="68" t="s">
        <v>95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122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4100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4100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4100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4100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8" t="s">
        <v>88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123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10000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10000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10000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10000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>
      <c r="A88" s="73" t="s">
        <v>124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5" t="s">
        <v>125</v>
      </c>
      <c r="AL88" s="76"/>
      <c r="AM88" s="76"/>
      <c r="AN88" s="76"/>
      <c r="AO88" s="76"/>
      <c r="AP88" s="76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>
        <v>-280585.06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>
        <v>-280585.06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>
        <v>266091.32</v>
      </c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62">
        <f t="shared" si="2"/>
        <v>266091.32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8"/>
    </row>
    <row r="89" spans="1:166" ht="24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126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127</v>
      </c>
    </row>
    <row r="96" spans="1:166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</row>
    <row r="97" spans="1:166" ht="11.25" customHeight="1">
      <c r="A97" s="41" t="s">
        <v>20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45" t="s">
        <v>21</v>
      </c>
      <c r="AQ97" s="41"/>
      <c r="AR97" s="41"/>
      <c r="AS97" s="41"/>
      <c r="AT97" s="41"/>
      <c r="AU97" s="42"/>
      <c r="AV97" s="45" t="s">
        <v>128</v>
      </c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45" t="s">
        <v>70</v>
      </c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2"/>
      <c r="CF97" s="35" t="s">
        <v>24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5" t="s">
        <v>25</v>
      </c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7"/>
    </row>
    <row r="98" spans="1:166" ht="69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46"/>
      <c r="AQ98" s="43"/>
      <c r="AR98" s="43"/>
      <c r="AS98" s="43"/>
      <c r="AT98" s="43"/>
      <c r="AU98" s="44"/>
      <c r="AV98" s="46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4"/>
      <c r="BL98" s="46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4"/>
      <c r="CF98" s="36" t="s">
        <v>129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 t="s">
        <v>27</v>
      </c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 t="s">
        <v>28</v>
      </c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35" t="s">
        <v>29</v>
      </c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6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8"/>
    </row>
    <row r="99" spans="1:166" ht="12" customHeight="1">
      <c r="A99" s="39">
        <v>1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29">
        <v>2</v>
      </c>
      <c r="AQ99" s="30"/>
      <c r="AR99" s="30"/>
      <c r="AS99" s="30"/>
      <c r="AT99" s="30"/>
      <c r="AU99" s="31"/>
      <c r="AV99" s="29">
        <v>3</v>
      </c>
      <c r="AW99" s="30"/>
      <c r="AX99" s="30"/>
      <c r="AY99" s="30"/>
      <c r="AZ99" s="30"/>
      <c r="BA99" s="30"/>
      <c r="BB99" s="30"/>
      <c r="BC99" s="30"/>
      <c r="BD99" s="30"/>
      <c r="BE99" s="15"/>
      <c r="BF99" s="15"/>
      <c r="BG99" s="15"/>
      <c r="BH99" s="15"/>
      <c r="BI99" s="15"/>
      <c r="BJ99" s="15"/>
      <c r="BK99" s="38"/>
      <c r="BL99" s="29">
        <v>4</v>
      </c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5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>
        <v>6</v>
      </c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29">
        <v>7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1"/>
      <c r="EE99" s="29">
        <v>8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49">
        <v>9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37.5" customHeight="1">
      <c r="A100" s="79" t="s">
        <v>130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51" t="s">
        <v>131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3"/>
      <c r="BF100" s="33"/>
      <c r="BG100" s="33"/>
      <c r="BH100" s="33"/>
      <c r="BI100" s="33"/>
      <c r="BJ100" s="33"/>
      <c r="BK100" s="54"/>
      <c r="BL100" s="55">
        <v>280585.06</v>
      </c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-266091.32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>
        <f t="shared" ref="EE100:EE114" si="5">CF100+CW100+DN100</f>
        <v>-266091.32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>
        <f t="shared" ref="ET100:ET105" si="6">BL100-CF100-CW100-DN100</f>
        <v>546676.38</v>
      </c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6"/>
    </row>
    <row r="101" spans="1:166" ht="36.75" customHeight="1">
      <c r="A101" s="81" t="s">
        <v>132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133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>
        <f t="shared" si="5"/>
        <v>0</v>
      </c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5"/>
      <c r="ET101" s="63">
        <f t="shared" si="6"/>
        <v>0</v>
      </c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83"/>
    </row>
    <row r="102" spans="1:166" ht="17.25" customHeight="1">
      <c r="A102" s="87" t="s">
        <v>134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>
      <c r="A103" s="81" t="s">
        <v>135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136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7.25" customHeight="1">
      <c r="A104" s="87" t="s">
        <v>134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>
      <c r="A105" s="93" t="s">
        <v>137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138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139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140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141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142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>
      <c r="A108" s="101" t="s">
        <v>143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144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-266091.32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-266091.32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>
      <c r="A109" s="101" t="s">
        <v>145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146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-266091.32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-266091.32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>
      <c r="A110" s="101" t="s">
        <v>147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58" t="s">
        <v>148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-941329.83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-941329.83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>
      <c r="A111" s="101" t="s">
        <v>149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150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675238.51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675238.51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>
      <c r="A112" s="101" t="s">
        <v>151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152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101" t="s">
        <v>153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154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>
      <c r="A114" s="103" t="s">
        <v>155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5"/>
      <c r="AP114" s="75" t="s">
        <v>156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106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8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157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158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9" t="s">
        <v>159</v>
      </c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"/>
      <c r="AG118" s="1"/>
      <c r="AH118" s="109" t="s">
        <v>160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161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"/>
      <c r="DR118" s="1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162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09" t="s">
        <v>159</v>
      </c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7"/>
      <c r="DR119" s="7"/>
      <c r="DS119" s="109" t="s">
        <v>160</v>
      </c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9" t="s">
        <v>159</v>
      </c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7"/>
      <c r="AG120" s="7"/>
      <c r="AH120" s="109" t="s">
        <v>160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11" t="s">
        <v>163</v>
      </c>
      <c r="B122" s="111"/>
      <c r="C122" s="112"/>
      <c r="D122" s="112"/>
      <c r="E122" s="112"/>
      <c r="F122" s="1" t="s">
        <v>163</v>
      </c>
      <c r="G122" s="1"/>
      <c r="H122" s="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11">
        <v>200</v>
      </c>
      <c r="Z122" s="111"/>
      <c r="AA122" s="111"/>
      <c r="AB122" s="111"/>
      <c r="AC122" s="111"/>
      <c r="AD122" s="110"/>
      <c r="AE122" s="110"/>
      <c r="AF122" s="1"/>
      <c r="AG122" s="1" t="s">
        <v>164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2"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vgor-yamash</dc:creator>
  <dc:description>POI HSSF rep:2.53.0.139</dc:description>
  <cp:lastModifiedBy>Windows User</cp:lastModifiedBy>
  <dcterms:created xsi:type="dcterms:W3CDTF">2022-01-24T07:32:06Z</dcterms:created>
  <dcterms:modified xsi:type="dcterms:W3CDTF">2022-01-24T07:32:08Z</dcterms:modified>
</cp:coreProperties>
</file>