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DX50"/>
  <c r="EK50" s="1"/>
  <c r="DX51"/>
  <c r="EX51" s="1"/>
  <c r="EK51"/>
  <c r="DX52"/>
  <c r="EX52" s="1"/>
  <c r="DX53"/>
  <c r="EX53" s="1"/>
  <c r="EK53"/>
  <c r="DX54"/>
  <c r="EK54" s="1"/>
  <c r="DX55"/>
  <c r="EK55"/>
  <c r="EX55"/>
  <c r="DX56"/>
  <c r="EK56" s="1"/>
  <c r="EX56"/>
  <c r="DX57"/>
  <c r="EX57" s="1"/>
  <c r="EK57"/>
  <c r="DX58"/>
  <c r="EK58" s="1"/>
  <c r="DX59"/>
  <c r="EK59"/>
  <c r="EX59"/>
  <c r="DX60"/>
  <c r="EK60" s="1"/>
  <c r="EX60"/>
  <c r="DX61"/>
  <c r="EX61" s="1"/>
  <c r="EK61"/>
  <c r="DX62"/>
  <c r="EK62" s="1"/>
  <c r="DX63"/>
  <c r="EK63"/>
  <c r="EX63"/>
  <c r="DX64"/>
  <c r="EK64" s="1"/>
  <c r="EX64"/>
  <c r="DX65"/>
  <c r="EX65" s="1"/>
  <c r="DX66"/>
  <c r="EK66" s="1"/>
  <c r="DX67"/>
  <c r="EK67"/>
  <c r="EX67"/>
  <c r="DX68"/>
  <c r="EK68" s="1"/>
  <c r="EX68"/>
  <c r="DX69"/>
  <c r="EX69" s="1"/>
  <c r="DX70"/>
  <c r="EK70" s="1"/>
  <c r="DX71"/>
  <c r="EK71"/>
  <c r="EX71"/>
  <c r="DX72"/>
  <c r="EK72" s="1"/>
  <c r="EX72"/>
  <c r="DX73"/>
  <c r="EX73" s="1"/>
  <c r="DX74"/>
  <c r="EK74" s="1"/>
  <c r="DX75"/>
  <c r="EK75"/>
  <c r="EX75"/>
  <c r="DX76"/>
  <c r="EK76" s="1"/>
  <c r="EX76"/>
  <c r="DX77"/>
  <c r="EX77" s="1"/>
  <c r="DX78"/>
  <c r="EK78" s="1"/>
  <c r="DX79"/>
  <c r="EK79"/>
  <c r="EX79"/>
  <c r="DX80"/>
  <c r="EK80" s="1"/>
  <c r="EX80"/>
  <c r="DX81"/>
  <c r="EX81" s="1"/>
  <c r="DX82"/>
  <c r="EX82" s="1"/>
  <c r="DX83"/>
  <c r="EK83"/>
  <c r="EX83"/>
  <c r="DX84"/>
  <c r="EK84" s="1"/>
  <c r="EX84"/>
  <c r="DX85"/>
  <c r="EX85" s="1"/>
  <c r="DX86"/>
  <c r="EX86" s="1"/>
  <c r="DX87"/>
  <c r="EE99"/>
  <c r="ET99"/>
  <c r="EE100"/>
  <c r="ET100"/>
  <c r="EE101"/>
  <c r="ET101"/>
  <c r="EE102"/>
  <c r="ET102"/>
  <c r="EE103"/>
  <c r="ET103"/>
  <c r="EE104"/>
  <c r="ET104"/>
  <c r="EE105"/>
  <c r="EE106"/>
  <c r="EE107"/>
  <c r="EE108"/>
  <c r="EE109"/>
  <c r="EE110"/>
  <c r="EE111"/>
  <c r="EE112"/>
  <c r="EE113"/>
  <c r="EK65" l="1"/>
  <c r="EX62"/>
  <c r="EX54"/>
  <c r="EX50"/>
  <c r="EK86"/>
  <c r="EK82"/>
  <c r="EK85"/>
  <c r="EK81"/>
  <c r="EX78"/>
  <c r="EK77"/>
  <c r="EX74"/>
  <c r="EK73"/>
  <c r="EX70"/>
  <c r="EK69"/>
  <c r="EX66"/>
  <c r="EX58"/>
  <c r="EK52"/>
</calcChain>
</file>

<file path=xl/sharedStrings.xml><?xml version="1.0" encoding="utf-8"?>
<sst xmlns="http://schemas.openxmlformats.org/spreadsheetml/2006/main" count="207" uniqueCount="166">
  <si>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</si>
  <si>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</si>
  <si>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</si>
  <si>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</si>
  <si>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</si>
  <si>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</si>
  <si>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</si>
  <si>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</si>
  <si>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</si>
  <si>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</si>
  <si>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</si>
  <si>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</si>
  <si>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</si>
  <si>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</si>
  <si>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</si>
  <si>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</si>
  <si>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01.10.2021 г.</t>
  </si>
  <si>
    <t>24.01.2022</t>
  </si>
  <si>
    <t>Исполком Куркачинского СП</t>
  </si>
  <si>
    <t>бюджет Куркачинского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</si>
  <si>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</si>
  <si>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</si>
  <si>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</si>
  <si>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</si>
  <si>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</si>
  <si>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</si>
  <si>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</si>
  <si>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</si>
  <si>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</si>
  <si>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</si>
  <si>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</si>
  <si>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</si>
  <si>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</si>
  <si>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</si>
  <si>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</si>
  <si>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</si>
  <si>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</si>
  <si>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</si>
  <si>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</si>
  <si>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</si>
  <si>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</si>
  <si>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</si>
  <si>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</si>
  <si>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</si>
  <si>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</si>
  <si>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</si>
  <si>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</si>
  <si>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</si>
  <si>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</si>
  <si>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00010904053100000000111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</si>
  <si>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</si>
  <si>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</si>
  <si>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</si>
  <si>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00011402053100000000410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</si>
  <si>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</si>
  <si>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</si>
  <si>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</t>
  </si>
  <si>
    <t>00020216001100000000151</t>
  </si>
  <si>
    <t>Субсидии бюджетам сельских поселений на обеспечение комплексного развития сельских территорий</t>
  </si>
  <si>
    <t>00020225576100000000151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</si>
  <si>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</si>
  <si>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</si>
  <si>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</si>
  <si>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</si>
  <si>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</si>
  <si>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</si>
  <si>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</si>
  <si>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</si>
  <si>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</si>
  <si>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</si>
  <si>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</si>
  <si>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</si>
  <si>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</si>
  <si>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</si>
  <si>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</si>
  <si>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</si>
  <si>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00001020000000000121211</t>
  </si>
  <si>
    <t>Начисления на выплаты по оплате труда</t>
  </si>
  <si>
    <t>00001020000000000129213</t>
  </si>
  <si>
    <t>00001040000000000121211</t>
  </si>
  <si>
    <t>00001040000000000129213</t>
  </si>
  <si>
    <t>Услуги связи</t>
  </si>
  <si>
    <t>00001040000000000244221</t>
  </si>
  <si>
    <t>Коммунальные услуги</t>
  </si>
  <si>
    <t>00001040000000000244223</t>
  </si>
  <si>
    <t>Работы, услуги по содержанию имущества</t>
  </si>
  <si>
    <t>00001040000000000244225</t>
  </si>
  <si>
    <t>Прочие работы, услуги</t>
  </si>
  <si>
    <t>00001040000000000244226</t>
  </si>
  <si>
    <t>Страхование</t>
  </si>
  <si>
    <t>00001040000000000244227</t>
  </si>
  <si>
    <t>Увеличение стоимости горюче-смазочных материалов</t>
  </si>
  <si>
    <t>00001040000000000244343</t>
  </si>
  <si>
    <t>Увеличение стоимости прочих материальных запасов</t>
  </si>
  <si>
    <t>00001040000000000244346</t>
  </si>
  <si>
    <t>00001040000000000247223</t>
  </si>
  <si>
    <t>Налоги, пошлины и сборы</t>
  </si>
  <si>
    <t>00001040000000000852291</t>
  </si>
  <si>
    <t>00001130000000000111211</t>
  </si>
  <si>
    <t>00001130000000000119213</t>
  </si>
  <si>
    <t>00001130000000000244226</t>
  </si>
  <si>
    <t>00001130000000000244346</t>
  </si>
  <si>
    <t>00001130000000000851291</t>
  </si>
  <si>
    <t>00002030000000000121211</t>
  </si>
  <si>
    <t>00002030000000000129213</t>
  </si>
  <si>
    <t>00002030000000000244221</t>
  </si>
  <si>
    <t>00002030000000000244343</t>
  </si>
  <si>
    <t>00002030000000000244346</t>
  </si>
  <si>
    <t>Увеличение стоимости строительных материалов</t>
  </si>
  <si>
    <t>00004090000000000244344</t>
  </si>
  <si>
    <t>Перечисления другим бюджетам бюджетной системы Российской Федерации</t>
  </si>
  <si>
    <t>00005010000000000540251</t>
  </si>
  <si>
    <t>Транспортные услуги</t>
  </si>
  <si>
    <t>00005030000000000244222</t>
  </si>
  <si>
    <t>00005030000000000244225</t>
  </si>
  <si>
    <t>00005030000000000244226</t>
  </si>
  <si>
    <t>Увеличение стоимости основных средств</t>
  </si>
  <si>
    <t>00005030000000000244310</t>
  </si>
  <si>
    <t>00005030000000000244343</t>
  </si>
  <si>
    <t>00005030000000000244346</t>
  </si>
  <si>
    <t>00005030000000000247223</t>
  </si>
  <si>
    <t>Услуги, работы для целей капитальных вложений</t>
  </si>
  <si>
    <t>00005030000000000414228</t>
  </si>
  <si>
    <t>00005030000000000851291</t>
  </si>
  <si>
    <t>00008010000000000540251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</si>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</sst>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3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6053896.6100000003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4848220.8099999996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4848220.8099999996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1205675.8000000007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6053896.6100000003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4848220.8099999996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4848220.8099999996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1205675.8000000007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820027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489815.47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489815.47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330211.53000000003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5042.32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5042.32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-5042.32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7724.39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7724.39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-7724.39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358150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102254.25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102254.25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255895.75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1405785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1189647.78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1189647.78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216137.21999999997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343215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52997.29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52997.29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290217.71000000002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-127.77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-127.77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127.77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29509.47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29509.47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-29509.47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09.35" customHeight="1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103000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103000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-103000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225000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225000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225000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101000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80800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80800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20200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1515000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1515000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1515000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75000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75000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25000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1185719.6100000001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972157.61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972157.61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213562.00000000012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6348740.8499999996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6348740.8499999996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3631431.44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7" si="2">CH50+CX50+DK50</f>
        <v>3631431.44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6" si="3">BC50-DX50</f>
        <v>2717309.4099999997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6" si="4">BU50-DX50</f>
        <v>2717309.4099999997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6348740.8499999996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6348740.8499999996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3631431.44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3631431.44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2717309.4099999997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2717309.4099999997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461424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461424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373952.57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373952.57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87471.43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87471.43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139350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139350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112931.82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112931.82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26418.179999999993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26418.179999999993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451718.71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451718.71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368908.4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368908.4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82810.31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82810.31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136677.07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136677.07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111040.79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111040.79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25636.280000000013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25636.280000000013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12000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12000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8000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8000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1273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1273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1273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1273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71685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71685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53763.3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53763.3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17921.699999999997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17921.699999999997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28604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28604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2495.3000000000002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2495.3000000000002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26108.7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26108.7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63520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63520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63520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63520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7500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7500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7500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7500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107581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107581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107581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107581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17446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17446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9446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9446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199309.07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199309.07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159207.4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159207.4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40101.670000000013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40101.670000000013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60193.46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60193.46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48083.1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48083.1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12110.36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12110.36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87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25242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25242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18000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18000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7242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7242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7761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7761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7761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7761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96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75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68857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68857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48102.71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48102.71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20754.29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20754.29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77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20795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20795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14427.41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14427.41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6367.59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6367.59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3734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3734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3734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3734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93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3614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3614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3614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3614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108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504710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504710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500000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500000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4710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4710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>
      <c r="A76" s="68" t="s">
        <v>110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709243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709243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531932.25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531932.25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177310.75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177310.75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112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113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41180.400000000001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41180.400000000001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24911.599999999999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24911.599999999999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16268.800000000003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16268.800000000003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114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592458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592458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342796.2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342796.2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249661.8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249661.8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87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115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56852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56852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32852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32852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24000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24000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116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1715000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1715000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165000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165000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1550000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1550000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25000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25000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25000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25000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72105.14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72105.14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47105.14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47105.14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83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326005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326005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170000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170000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156005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156005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8" t="s">
        <v>121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159000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159000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150697.59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150697.59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8302.4100000000035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8302.4100000000035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6703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6703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6703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6703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>
      <c r="A86" s="68" t="s">
        <v>110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234700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234700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176025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176025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58675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58675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" customHeight="1">
      <c r="A87" s="73" t="s">
        <v>125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126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2">
        <v>-294844.24</v>
      </c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>
        <v>-294844.24</v>
      </c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>
        <v>1216789.3700000001</v>
      </c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62">
        <f t="shared" si="2"/>
        <v>1216789.3700000001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8"/>
    </row>
    <row r="88" spans="1:166" ht="24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127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128</v>
      </c>
    </row>
    <row r="95" spans="1:166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</row>
    <row r="96" spans="1:166" ht="11.25" customHeight="1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129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67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5" t="s">
        <v>25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6" t="s">
        <v>130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7"/>
      <c r="CW97" s="35" t="s">
        <v>28</v>
      </c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7"/>
      <c r="DN97" s="35" t="s">
        <v>29</v>
      </c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7"/>
      <c r="EE97" s="35" t="s">
        <v>30</v>
      </c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29">
        <v>2</v>
      </c>
      <c r="AQ98" s="30"/>
      <c r="AR98" s="30"/>
      <c r="AS98" s="30"/>
      <c r="AT98" s="30"/>
      <c r="AU98" s="31"/>
      <c r="AV98" s="29">
        <v>3</v>
      </c>
      <c r="AW98" s="30"/>
      <c r="AX98" s="30"/>
      <c r="AY98" s="30"/>
      <c r="AZ98" s="30"/>
      <c r="BA98" s="30"/>
      <c r="BB98" s="30"/>
      <c r="BC98" s="30"/>
      <c r="BD98" s="30"/>
      <c r="BE98" s="15"/>
      <c r="BF98" s="15"/>
      <c r="BG98" s="15"/>
      <c r="BH98" s="15"/>
      <c r="BI98" s="15"/>
      <c r="BJ98" s="15"/>
      <c r="BK98" s="38"/>
      <c r="BL98" s="29">
        <v>4</v>
      </c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1"/>
      <c r="CF98" s="29">
        <v>5</v>
      </c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1"/>
      <c r="CW98" s="29">
        <v>6</v>
      </c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1"/>
      <c r="DN98" s="29">
        <v>7</v>
      </c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1"/>
      <c r="EE98" s="29">
        <v>8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49">
        <v>9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7.5" customHeight="1">
      <c r="A99" s="79" t="s">
        <v>131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51" t="s">
        <v>132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3"/>
      <c r="BF99" s="33"/>
      <c r="BG99" s="33"/>
      <c r="BH99" s="33"/>
      <c r="BI99" s="33"/>
      <c r="BJ99" s="33"/>
      <c r="BK99" s="54"/>
      <c r="BL99" s="55">
        <v>294844.24</v>
      </c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>
        <v>-1216789.3700000001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>
        <f t="shared" ref="EE99:EE113" si="5">CF99+CW99+DN99</f>
        <v>-1216789.3700000001</v>
      </c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>
        <f t="shared" ref="ET99:ET104" si="6">BL99-CF99-CW99-DN99</f>
        <v>1511633.61</v>
      </c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6"/>
    </row>
    <row r="100" spans="1:166" ht="36.75" customHeight="1">
      <c r="A100" s="81" t="s">
        <v>133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134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>
        <f t="shared" si="5"/>
        <v>0</v>
      </c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5"/>
      <c r="ET100" s="63">
        <f t="shared" si="6"/>
        <v>0</v>
      </c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83"/>
    </row>
    <row r="101" spans="1:166" ht="17.25" customHeight="1">
      <c r="A101" s="87" t="s">
        <v>135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>
      <c r="A102" s="81" t="s">
        <v>136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137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7.25" customHeight="1">
      <c r="A103" s="87" t="s">
        <v>135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>
      <c r="A104" s="93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139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>
      <c r="A105" s="57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141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143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>
      <c r="A107" s="101" t="s">
        <v>144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145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-1216789.3700000001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-1216789.3700000001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8.25" customHeight="1">
      <c r="A108" s="10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147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-1216789.3700000001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-1216789.3700000001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6" customHeight="1">
      <c r="A109" s="101" t="s">
        <v>148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58" t="s">
        <v>149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-4848220.8099999996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-4848220.8099999996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6.25" customHeight="1">
      <c r="A110" s="10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151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3631431.44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3631431.44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7.75" customHeight="1">
      <c r="A111" s="101" t="s">
        <v>152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153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>
      <c r="A112" s="101" t="s">
        <v>154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155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5.5" customHeight="1">
      <c r="A113" s="103" t="s">
        <v>156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5"/>
      <c r="AP113" s="75" t="s">
        <v>157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106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8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>
        <f t="shared" si="5"/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8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 t="s">
        <v>158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159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9" t="s">
        <v>160</v>
      </c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"/>
      <c r="AG117" s="1"/>
      <c r="AH117" s="109" t="s">
        <v>161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162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"/>
      <c r="DR117" s="1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163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09" t="s">
        <v>160</v>
      </c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7"/>
      <c r="DR118" s="7"/>
      <c r="DS118" s="109" t="s">
        <v>161</v>
      </c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9" t="s">
        <v>160</v>
      </c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7"/>
      <c r="AG119" s="7"/>
      <c r="AH119" s="109" t="s">
        <v>161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11" t="s">
        <v>164</v>
      </c>
      <c r="B121" s="111"/>
      <c r="C121" s="112"/>
      <c r="D121" s="112"/>
      <c r="E121" s="112"/>
      <c r="F121" s="1" t="s">
        <v>164</v>
      </c>
      <c r="G121" s="1"/>
      <c r="H121" s="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11">
        <v>200</v>
      </c>
      <c r="Z121" s="111"/>
      <c r="AA121" s="111"/>
      <c r="AB121" s="111"/>
      <c r="AC121" s="111"/>
      <c r="AD121" s="110"/>
      <c r="AE121" s="110"/>
      <c r="AF121" s="1"/>
      <c r="AG121" s="1" t="s">
        <v>165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805"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vgor-kurk</dc:creator>
  <dc:description>POI HSSF rep:2.53.0.139</dc:description>
  <cp:lastModifiedBy>Windows User</cp:lastModifiedBy>
  <dcterms:created xsi:type="dcterms:W3CDTF">2022-01-24T06:18:09Z</dcterms:created>
  <dcterms:modified xsi:type="dcterms:W3CDTF">2022-01-24T06:18:09Z</dcterms:modified>
</cp:coreProperties>
</file>